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trip list" sheetId="1" r:id="rId1"/>
    <sheet name="records" sheetId="2" r:id="rId2"/>
  </sheets>
  <definedNames>
    <definedName name="_xlnm.Print_Titles" localSheetId="0">'trip list'!$1:$2</definedName>
  </definedNames>
  <calcPr fullCalcOnLoad="1"/>
</workbook>
</file>

<file path=xl/sharedStrings.xml><?xml version="1.0" encoding="utf-8"?>
<sst xmlns="http://schemas.openxmlformats.org/spreadsheetml/2006/main" count="319" uniqueCount="177">
  <si>
    <t>Goose, Canada</t>
  </si>
  <si>
    <t>Duck, Wood</t>
  </si>
  <si>
    <t>Gadwall</t>
  </si>
  <si>
    <t>Wigeon, American</t>
  </si>
  <si>
    <t>Mallard</t>
  </si>
  <si>
    <t>Teal, Blue-winged</t>
  </si>
  <si>
    <t>Northern Pintail</t>
  </si>
  <si>
    <t>Teal, Green-winged</t>
  </si>
  <si>
    <t>Redhead</t>
  </si>
  <si>
    <t>Duck, Ring-necked</t>
  </si>
  <si>
    <t>Merganser, Hooded</t>
  </si>
  <si>
    <t>Ruddy Duck</t>
  </si>
  <si>
    <t>Loon, common</t>
  </si>
  <si>
    <t>Grebe, Pied-Billed</t>
  </si>
  <si>
    <t>Heron, Great Blue</t>
  </si>
  <si>
    <t>Vulture, Turkey</t>
  </si>
  <si>
    <t>Harrier, Northern</t>
  </si>
  <si>
    <t>Hawk, Sharp-shinned</t>
  </si>
  <si>
    <t>Hawk, Red-tailed</t>
  </si>
  <si>
    <t>Kestrel, Am</t>
  </si>
  <si>
    <t>Coot, American</t>
  </si>
  <si>
    <t>Killdeer</t>
  </si>
  <si>
    <t>Gull, Bonaparte's</t>
  </si>
  <si>
    <t>Pigeon, Rock</t>
  </si>
  <si>
    <t>Dove, Mourning</t>
  </si>
  <si>
    <t>Owl, great horned</t>
  </si>
  <si>
    <t>Swift, Chimney</t>
  </si>
  <si>
    <t>Kingfisher, Belted</t>
  </si>
  <si>
    <t>Woodpecker, Red-bellied</t>
  </si>
  <si>
    <t>Sapsucker, Yellow-bellied</t>
  </si>
  <si>
    <t>Woodpecker, Downy</t>
  </si>
  <si>
    <t>Woodpecker, Hairy</t>
  </si>
  <si>
    <t>Flicker, Northern</t>
  </si>
  <si>
    <t>Phoebe, Eastern</t>
  </si>
  <si>
    <t>Jay, Blue</t>
  </si>
  <si>
    <t>Crow, American</t>
  </si>
  <si>
    <t>Crow, Fish</t>
  </si>
  <si>
    <t>Lark, Horned</t>
  </si>
  <si>
    <t>Swallow, Tree</t>
  </si>
  <si>
    <t>Swallow, N. Rough-winged</t>
  </si>
  <si>
    <t>Swallow, Barn</t>
  </si>
  <si>
    <t>Chickadee, Carolina</t>
  </si>
  <si>
    <t>Chickadee, Black-capped</t>
  </si>
  <si>
    <t>Titmouse, Tufted</t>
  </si>
  <si>
    <t>Nuthatch, White Breasted</t>
  </si>
  <si>
    <t>Wren, Carolina</t>
  </si>
  <si>
    <t>Kinglet, Golden-crowned</t>
  </si>
  <si>
    <t>Kinglet, Ruby-crowned</t>
  </si>
  <si>
    <t>Bluebird, Eastern</t>
  </si>
  <si>
    <t>Robin, American</t>
  </si>
  <si>
    <t>Mockingbird, No</t>
  </si>
  <si>
    <t>Starling, European</t>
  </si>
  <si>
    <t>Cardinal, Northern</t>
  </si>
  <si>
    <t>Towhee, Eastern</t>
  </si>
  <si>
    <t>Sparrow, Chipping</t>
  </si>
  <si>
    <t>Sparrow, Song</t>
  </si>
  <si>
    <t>Sparrow, Swamp</t>
  </si>
  <si>
    <t>Sparrow, White-throated</t>
  </si>
  <si>
    <t>Junco, Dark-eyed</t>
  </si>
  <si>
    <t>Blackbird, Red-winged</t>
  </si>
  <si>
    <t>Meadowlark, Eastern</t>
  </si>
  <si>
    <t>Grackle, Common</t>
  </si>
  <si>
    <t>Cowbird, brown-headed</t>
  </si>
  <si>
    <t>Finch, House</t>
  </si>
  <si>
    <t>Goldfinch, American</t>
  </si>
  <si>
    <t>Sparrow, House</t>
  </si>
  <si>
    <t>Hawk, Broad-winged</t>
  </si>
  <si>
    <t>Hawk, Cooper's</t>
  </si>
  <si>
    <t>Vulture, Black</t>
  </si>
  <si>
    <t>Blackbird, Rusty</t>
  </si>
  <si>
    <t>Pheasant, Ring-necked</t>
  </si>
  <si>
    <t>Sparrow, White-crowned</t>
  </si>
  <si>
    <t>Goldeneye, Common</t>
  </si>
  <si>
    <t>Sparrow, Fox</t>
  </si>
  <si>
    <t>Scaup, Lesser</t>
  </si>
  <si>
    <t>Sparrow, Field</t>
  </si>
  <si>
    <t>Warbler, Pine</t>
  </si>
  <si>
    <t>Warbler, yellow-rumped</t>
  </si>
  <si>
    <t>Duck, American Black</t>
  </si>
  <si>
    <t>Raven, Common</t>
  </si>
  <si>
    <t>Creeper, Brown</t>
  </si>
  <si>
    <t>Gnatcatcher, Bl-gray</t>
  </si>
  <si>
    <t>Catbird, Gray</t>
  </si>
  <si>
    <t>Thrasher, Brown</t>
  </si>
  <si>
    <t>Turkey, Wild</t>
  </si>
  <si>
    <t>Woodpecker, Pileated</t>
  </si>
  <si>
    <t>Sparrow, Savannah</t>
  </si>
  <si>
    <t>Cormorant, Double-crested</t>
  </si>
  <si>
    <t>Vireo, yellow-throated</t>
  </si>
  <si>
    <t>Thrush, Hermit</t>
  </si>
  <si>
    <t>Letterkenny Army Depot</t>
  </si>
  <si>
    <t>Sandpiper, Spotted</t>
  </si>
  <si>
    <t>Flycatcher, olive-sided</t>
  </si>
  <si>
    <t>Purple Martin</t>
  </si>
  <si>
    <t>Wren, House</t>
  </si>
  <si>
    <t>Heron, Green</t>
  </si>
  <si>
    <t>Sandpiper, Pectoral</t>
  </si>
  <si>
    <t>Osprey</t>
  </si>
  <si>
    <t>Franklin County</t>
  </si>
  <si>
    <t>Merganser, Common</t>
  </si>
  <si>
    <t>Merganser, Red-breasted</t>
  </si>
  <si>
    <t>TOTALS</t>
  </si>
  <si>
    <t>Donna Hocker</t>
  </si>
  <si>
    <t>6344 Quail Circle</t>
  </si>
  <si>
    <t>Fayetteville PA 17222</t>
  </si>
  <si>
    <t>dlhocker@yahoo.com</t>
  </si>
  <si>
    <t>Bittern, American</t>
  </si>
  <si>
    <t>OBSERVERS</t>
  </si>
  <si>
    <t>Use this form and send to:</t>
  </si>
  <si>
    <t>Cuckoo, Yellow-billed</t>
  </si>
  <si>
    <t>Hummingbird, Ruby-throated</t>
  </si>
  <si>
    <t>Wood-Pewee, Eastern</t>
  </si>
  <si>
    <t>Flycatcher, Willow</t>
  </si>
  <si>
    <t>Vireo, White-eyed</t>
  </si>
  <si>
    <t>Vireo, Warbling</t>
  </si>
  <si>
    <t>Trush, Wood</t>
  </si>
  <si>
    <t>Warbler, Blue-winged</t>
  </si>
  <si>
    <t>Warbler, Yellow</t>
  </si>
  <si>
    <t>Warbler, Palm</t>
  </si>
  <si>
    <t>Warbler, Cerulean</t>
  </si>
  <si>
    <t>Redstart, American</t>
  </si>
  <si>
    <t>Warbler, Worm-eating</t>
  </si>
  <si>
    <t>Ovenbird</t>
  </si>
  <si>
    <t>Yellowthroat, Common</t>
  </si>
  <si>
    <t>Warbler, Hooded</t>
  </si>
  <si>
    <t>Chat, Yellow-breasted</t>
  </si>
  <si>
    <t>Tanager, Scarlet</t>
  </si>
  <si>
    <t>Sparrow, Grasshopper</t>
  </si>
  <si>
    <t>Grosbeak, Rose-breasted</t>
  </si>
  <si>
    <t>Bunting, Indigo</t>
  </si>
  <si>
    <t>Bobolink</t>
  </si>
  <si>
    <t>Oriole, Baltimore</t>
  </si>
  <si>
    <t>Oriole, Orchard</t>
  </si>
  <si>
    <t>Flycatcher, Great-crested</t>
  </si>
  <si>
    <t>Kingbird, Eastern</t>
  </si>
  <si>
    <t>OTHER SPECIES</t>
  </si>
  <si>
    <t>Waxwing, Cedar</t>
  </si>
  <si>
    <t>Vireo, Red-eyed</t>
  </si>
  <si>
    <t>Total</t>
  </si>
  <si>
    <t>Flycatcher, Great Crested</t>
  </si>
  <si>
    <t>Thrush, Wood</t>
  </si>
  <si>
    <t>TOTAL COUNT</t>
  </si>
  <si>
    <t>J &amp; B Hague</t>
  </si>
  <si>
    <t>info from Shirely Fenstermacher</t>
  </si>
  <si>
    <t>Includes Shirley's Lake, Henry's Pond, Letterkenny Lake</t>
  </si>
  <si>
    <t>and recreation Lake</t>
  </si>
  <si>
    <t>shortened route</t>
  </si>
  <si>
    <t>Ammunition area</t>
  </si>
  <si>
    <t>RA Smith, B &amp; V Barnhart, D Hocker, B Hague</t>
  </si>
  <si>
    <t>RA Smith, B &amp; V Barnhart</t>
  </si>
  <si>
    <t>Shirlely's Lake, Cole's Lake, Letterkenny Lake</t>
  </si>
  <si>
    <t>B &amp; V Barnhart, D Hocker, B Hague</t>
  </si>
  <si>
    <t>B &amp; V Barnhart, R &amp; E Martin</t>
  </si>
  <si>
    <t>B &amp; V Barnhart, J Bowen, R Martz, M &amp; J Duffield, J Applegate, E Lindsell, ML Comenson, B &amp; H Oyler,</t>
  </si>
  <si>
    <t>J &amp; B Hague, D Cooney  (Shirley's Lake, Henry's Pond, Letterkenny Lake, Cole's Lake)</t>
  </si>
  <si>
    <t>D Cooney, B Oyler, M O'Brien, J Bowen, J Duffield, S Myers, JA Bowes, D Hocker</t>
  </si>
  <si>
    <t>D Cooney, M &amp; J Duffield, R Shaprio, W Stahl, B Palmer, LA Fisher, M Baum, D Hocker</t>
  </si>
  <si>
    <t>D Cooney, S Cooney, D Spoonhour, L Kaiser, J Bowen, D Hocker</t>
  </si>
  <si>
    <t>Waterthrush, Louisiana</t>
  </si>
  <si>
    <t>Bald Eagle</t>
  </si>
  <si>
    <t>Eagle, Bald</t>
  </si>
  <si>
    <t>D Cooney, V Barnes, J Bowen, C Bushey, D Thomas, J &amp; M Duffield</t>
  </si>
  <si>
    <t>Owl, Barred</t>
  </si>
  <si>
    <t>Yellowlegs, Greater</t>
  </si>
  <si>
    <t>Bufflehead</t>
  </si>
  <si>
    <t>Sparrow, Vesper</t>
  </si>
  <si>
    <t>Siskin, Pine</t>
  </si>
  <si>
    <t>D Cooney, C Bushey, J Bowen, J Tice, L Armstrong, J&amp;M Duffield</t>
  </si>
  <si>
    <t>Rocky Spring Lake, Perimeter of Letterkenny</t>
  </si>
  <si>
    <t>D Cooney, V Barnes, J&amp;M Duffield, L Kaiser, K Lauver, N Magnusson</t>
  </si>
  <si>
    <t>American Pipt</t>
  </si>
  <si>
    <t>Solitary Sandpiper</t>
  </si>
  <si>
    <t>Val Barnes</t>
  </si>
  <si>
    <t>Conway Bushey</t>
  </si>
  <si>
    <t>Nancy Magnusson</t>
  </si>
  <si>
    <t>Tom Dougherty</t>
  </si>
  <si>
    <t>Ruth Barton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</si>
</sst>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[$-409]dddd\,\ mmmm\ dd\,\ yyyy"/>
    <numFmt numFmtId="168" formatCode="00000"/>
    <numFmt numFmtId="169" formatCode="0.000"/>
    <numFmt numFmtId="170" formatCode="m/d/yy;@"/>
    <numFmt numFmtId="171" formatCode="m/d;@"/>
    <numFmt numFmtId="172" formatCode="mmm\-yyyy"/>
    <numFmt numFmtId="173" formatCode="[$-409]mmm\-yy;@"/>
    <numFmt numFmtId="174" formatCode="[$-409]d\-mmm\-yy;@"/>
    <numFmt numFmtId="175" formatCode="mm/dd/yy;@"/>
    <numFmt numFmtId="176" formatCode="[$-409]mmmm\ d\,\ 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7" fontId="0" fillId="0" borderId="0" xfId="0" applyNumberFormat="1" applyAlignment="1">
      <alignment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Alignment="1">
      <alignment/>
    </xf>
    <xf numFmtId="0" fontId="5" fillId="0" borderId="0" xfId="53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Border="1" applyAlignment="1" quotePrefix="1">
      <alignment horizontal="left"/>
    </xf>
    <xf numFmtId="0" fontId="0" fillId="0" borderId="0" xfId="0" applyFont="1" applyBorder="1" applyAlignment="1" quotePrefix="1">
      <alignment horizontal="right"/>
    </xf>
    <xf numFmtId="0" fontId="0" fillId="0" borderId="0" xfId="0" applyFont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0" xfId="0" applyAlignment="1">
      <alignment/>
    </xf>
    <xf numFmtId="17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lhocker@yahoo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workbookViewId="0" topLeftCell="A34">
      <selection activeCell="O57" sqref="O57"/>
    </sheetView>
  </sheetViews>
  <sheetFormatPr defaultColWidth="9.140625" defaultRowHeight="12.75"/>
  <cols>
    <col min="1" max="1" width="23.57421875" style="0" bestFit="1" customWidth="1"/>
    <col min="2" max="2" width="5.00390625" style="0" bestFit="1" customWidth="1"/>
    <col min="3" max="7" width="5.00390625" style="0" customWidth="1"/>
    <col min="8" max="8" width="23.28125" style="0" bestFit="1" customWidth="1"/>
    <col min="9" max="10" width="5.00390625" style="0" bestFit="1" customWidth="1"/>
    <col min="11" max="14" width="5.00390625" style="0" customWidth="1"/>
    <col min="15" max="15" width="23.28125" style="0" bestFit="1" customWidth="1"/>
    <col min="16" max="17" width="5.00390625" style="0" bestFit="1" customWidth="1"/>
    <col min="18" max="18" width="5.00390625" style="0" customWidth="1"/>
    <col min="19" max="20" width="5.00390625" style="0" bestFit="1" customWidth="1"/>
    <col min="21" max="21" width="5.00390625" style="0" customWidth="1"/>
  </cols>
  <sheetData>
    <row r="1" spans="1:21" ht="12.75">
      <c r="A1" s="1" t="s">
        <v>90</v>
      </c>
      <c r="B1" s="1"/>
      <c r="C1">
        <v>2010</v>
      </c>
      <c r="D1">
        <v>2012</v>
      </c>
      <c r="E1">
        <v>2014</v>
      </c>
      <c r="F1">
        <v>2015</v>
      </c>
      <c r="G1">
        <v>2017</v>
      </c>
      <c r="J1">
        <v>2010</v>
      </c>
      <c r="K1">
        <v>2012</v>
      </c>
      <c r="L1">
        <v>2014</v>
      </c>
      <c r="M1">
        <v>2015</v>
      </c>
      <c r="N1">
        <v>2017</v>
      </c>
      <c r="Q1">
        <v>2010</v>
      </c>
      <c r="R1">
        <v>2012</v>
      </c>
      <c r="S1">
        <v>2014</v>
      </c>
      <c r="T1">
        <v>2015</v>
      </c>
      <c r="U1">
        <v>2017</v>
      </c>
    </row>
    <row r="2" spans="1:16" ht="12.75">
      <c r="A2" s="1" t="s">
        <v>98</v>
      </c>
      <c r="B2" s="1">
        <v>2018</v>
      </c>
      <c r="I2">
        <v>2018</v>
      </c>
      <c r="P2">
        <v>2018</v>
      </c>
    </row>
    <row r="3" spans="1:18" ht="12.75">
      <c r="A3" s="1"/>
      <c r="B3" s="13"/>
      <c r="H3" s="2" t="s">
        <v>29</v>
      </c>
      <c r="I3" s="26"/>
      <c r="K3">
        <v>1</v>
      </c>
      <c r="O3" s="10" t="s">
        <v>158</v>
      </c>
      <c r="R3">
        <v>1</v>
      </c>
    </row>
    <row r="4" spans="1:18" ht="12.75">
      <c r="A4" s="2" t="s">
        <v>0</v>
      </c>
      <c r="B4">
        <v>1</v>
      </c>
      <c r="C4">
        <v>1</v>
      </c>
      <c r="D4">
        <v>1</v>
      </c>
      <c r="E4">
        <v>1</v>
      </c>
      <c r="F4">
        <v>1</v>
      </c>
      <c r="G4" s="26">
        <v>1</v>
      </c>
      <c r="H4" s="2" t="s">
        <v>30</v>
      </c>
      <c r="I4">
        <v>1</v>
      </c>
      <c r="J4">
        <v>1</v>
      </c>
      <c r="K4">
        <v>1</v>
      </c>
      <c r="L4">
        <v>1</v>
      </c>
      <c r="M4">
        <v>1</v>
      </c>
      <c r="N4" s="26">
        <v>1</v>
      </c>
      <c r="O4" s="2" t="s">
        <v>123</v>
      </c>
      <c r="R4">
        <v>1</v>
      </c>
    </row>
    <row r="5" spans="1:15" ht="12.75">
      <c r="A5" s="2" t="s">
        <v>1</v>
      </c>
      <c r="B5">
        <v>1</v>
      </c>
      <c r="C5">
        <v>1</v>
      </c>
      <c r="D5">
        <v>1</v>
      </c>
      <c r="E5">
        <v>1</v>
      </c>
      <c r="F5">
        <v>1</v>
      </c>
      <c r="G5" s="26">
        <v>1</v>
      </c>
      <c r="H5" s="2" t="s">
        <v>31</v>
      </c>
      <c r="I5">
        <v>1</v>
      </c>
      <c r="J5">
        <v>1</v>
      </c>
      <c r="N5" s="26">
        <v>1</v>
      </c>
      <c r="O5" s="2" t="s">
        <v>124</v>
      </c>
    </row>
    <row r="6" spans="1:15" ht="12.75">
      <c r="A6" s="2" t="s">
        <v>2</v>
      </c>
      <c r="G6" s="26"/>
      <c r="H6" s="2" t="s">
        <v>32</v>
      </c>
      <c r="I6">
        <v>1</v>
      </c>
      <c r="J6">
        <v>1</v>
      </c>
      <c r="K6">
        <v>1</v>
      </c>
      <c r="L6">
        <v>1</v>
      </c>
      <c r="M6">
        <v>1</v>
      </c>
      <c r="N6" s="26">
        <v>1</v>
      </c>
      <c r="O6" s="2" t="s">
        <v>125</v>
      </c>
    </row>
    <row r="7" spans="1:15" ht="12.75">
      <c r="A7" s="2" t="s">
        <v>3</v>
      </c>
      <c r="G7" s="26"/>
      <c r="H7" s="2" t="s">
        <v>85</v>
      </c>
      <c r="N7" s="26">
        <v>1</v>
      </c>
      <c r="O7" s="12" t="s">
        <v>126</v>
      </c>
    </row>
    <row r="8" spans="1:21" ht="12.75">
      <c r="A8" s="2" t="s">
        <v>78</v>
      </c>
      <c r="G8" s="26"/>
      <c r="H8" s="2" t="s">
        <v>111</v>
      </c>
      <c r="N8" s="26"/>
      <c r="O8" s="2" t="s">
        <v>53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</row>
    <row r="9" spans="1:21" ht="12.75">
      <c r="A9" s="2" t="s">
        <v>4</v>
      </c>
      <c r="B9">
        <v>1</v>
      </c>
      <c r="C9">
        <v>1</v>
      </c>
      <c r="D9">
        <v>1</v>
      </c>
      <c r="E9">
        <v>1</v>
      </c>
      <c r="F9">
        <v>1</v>
      </c>
      <c r="G9" s="26">
        <v>1</v>
      </c>
      <c r="H9" s="2" t="s">
        <v>112</v>
      </c>
      <c r="N9" s="26"/>
      <c r="O9" s="2" t="s">
        <v>54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</row>
    <row r="10" spans="1:21" ht="12.75">
      <c r="A10" s="2" t="s">
        <v>5</v>
      </c>
      <c r="B10">
        <v>1</v>
      </c>
      <c r="G10" s="26"/>
      <c r="H10" s="2" t="s">
        <v>92</v>
      </c>
      <c r="N10" s="26"/>
      <c r="O10" s="2" t="s">
        <v>75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</row>
    <row r="11" spans="1:20" ht="12.75">
      <c r="A11" s="2" t="s">
        <v>6</v>
      </c>
      <c r="G11" s="26"/>
      <c r="H11" s="2" t="s">
        <v>33</v>
      </c>
      <c r="I11">
        <v>1</v>
      </c>
      <c r="J11">
        <v>1</v>
      </c>
      <c r="K11">
        <v>1</v>
      </c>
      <c r="L11">
        <v>1</v>
      </c>
      <c r="M11">
        <v>1</v>
      </c>
      <c r="N11" s="26">
        <v>1</v>
      </c>
      <c r="O11" s="25" t="s">
        <v>165</v>
      </c>
      <c r="T11">
        <v>1</v>
      </c>
    </row>
    <row r="12" spans="1:15" ht="12.75">
      <c r="A12" s="2" t="s">
        <v>7</v>
      </c>
      <c r="D12">
        <v>1</v>
      </c>
      <c r="G12" s="26">
        <v>1</v>
      </c>
      <c r="H12" s="11" t="s">
        <v>133</v>
      </c>
      <c r="N12" s="13"/>
      <c r="O12" s="2" t="s">
        <v>86</v>
      </c>
    </row>
    <row r="13" spans="1:15" ht="12.75">
      <c r="A13" s="2" t="s">
        <v>8</v>
      </c>
      <c r="E13">
        <v>1</v>
      </c>
      <c r="G13" s="26"/>
      <c r="H13" s="11" t="s">
        <v>134</v>
      </c>
      <c r="K13">
        <v>1</v>
      </c>
      <c r="L13">
        <v>1</v>
      </c>
      <c r="N13" s="13"/>
      <c r="O13" s="2" t="s">
        <v>127</v>
      </c>
    </row>
    <row r="14" spans="1:15" ht="12.75">
      <c r="A14" s="2" t="s">
        <v>9</v>
      </c>
      <c r="E14">
        <v>1</v>
      </c>
      <c r="G14" s="26"/>
      <c r="H14" s="10" t="s">
        <v>113</v>
      </c>
      <c r="N14" s="13"/>
      <c r="O14" s="2" t="s">
        <v>73</v>
      </c>
    </row>
    <row r="15" spans="1:21" ht="12.75">
      <c r="A15" s="2" t="s">
        <v>74</v>
      </c>
      <c r="G15" s="26"/>
      <c r="H15" s="2" t="s">
        <v>88</v>
      </c>
      <c r="N15" s="26"/>
      <c r="O15" s="2" t="s">
        <v>55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</row>
    <row r="16" spans="1:21" ht="12.75">
      <c r="A16" s="25" t="s">
        <v>164</v>
      </c>
      <c r="F16">
        <v>1</v>
      </c>
      <c r="G16" s="26"/>
      <c r="H16" s="2" t="s">
        <v>114</v>
      </c>
      <c r="N16" s="26"/>
      <c r="O16" s="2" t="s">
        <v>56</v>
      </c>
      <c r="P16">
        <v>1</v>
      </c>
      <c r="R16">
        <v>1</v>
      </c>
      <c r="U16">
        <v>1</v>
      </c>
    </row>
    <row r="17" spans="1:21" ht="12.75">
      <c r="A17" s="2" t="s">
        <v>72</v>
      </c>
      <c r="G17" s="26"/>
      <c r="H17" s="2" t="s">
        <v>137</v>
      </c>
      <c r="N17" s="26"/>
      <c r="O17" s="2" t="s">
        <v>57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</row>
    <row r="18" spans="1:20" ht="12.75">
      <c r="A18" s="2" t="s">
        <v>10</v>
      </c>
      <c r="G18" s="26"/>
      <c r="H18" s="2" t="s">
        <v>34</v>
      </c>
      <c r="I18">
        <v>1</v>
      </c>
      <c r="J18">
        <v>1</v>
      </c>
      <c r="K18">
        <v>1</v>
      </c>
      <c r="L18">
        <v>1</v>
      </c>
      <c r="M18">
        <v>1</v>
      </c>
      <c r="N18" s="26">
        <v>1</v>
      </c>
      <c r="O18" s="2" t="s">
        <v>71</v>
      </c>
      <c r="T18">
        <v>1</v>
      </c>
    </row>
    <row r="19" spans="1:21" ht="12.75">
      <c r="A19" s="2" t="s">
        <v>99</v>
      </c>
      <c r="G19" s="26"/>
      <c r="H19" s="2" t="s">
        <v>35</v>
      </c>
      <c r="I19">
        <v>1</v>
      </c>
      <c r="J19">
        <v>1</v>
      </c>
      <c r="K19">
        <v>1</v>
      </c>
      <c r="L19">
        <v>1</v>
      </c>
      <c r="M19">
        <v>1</v>
      </c>
      <c r="N19" s="13">
        <v>1</v>
      </c>
      <c r="O19" s="2" t="s">
        <v>58</v>
      </c>
      <c r="P19">
        <v>1</v>
      </c>
      <c r="Q19">
        <v>1</v>
      </c>
      <c r="S19">
        <v>1</v>
      </c>
      <c r="T19">
        <v>1</v>
      </c>
      <c r="U19">
        <v>1</v>
      </c>
    </row>
    <row r="20" spans="1:21" ht="12.75">
      <c r="A20" s="2" t="s">
        <v>100</v>
      </c>
      <c r="F20">
        <v>1</v>
      </c>
      <c r="G20" s="26"/>
      <c r="H20" s="2" t="s">
        <v>36</v>
      </c>
      <c r="I20">
        <v>1</v>
      </c>
      <c r="J20">
        <v>1</v>
      </c>
      <c r="K20">
        <v>1</v>
      </c>
      <c r="L20">
        <v>1</v>
      </c>
      <c r="M20">
        <v>1</v>
      </c>
      <c r="N20" s="13">
        <v>1</v>
      </c>
      <c r="O20" s="2" t="s">
        <v>52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</row>
    <row r="21" spans="1:15" ht="12.75">
      <c r="A21" s="2" t="s">
        <v>11</v>
      </c>
      <c r="G21" s="26"/>
      <c r="H21" s="2" t="s">
        <v>79</v>
      </c>
      <c r="I21">
        <v>1</v>
      </c>
      <c r="K21">
        <v>1</v>
      </c>
      <c r="L21">
        <v>1</v>
      </c>
      <c r="N21" s="13"/>
      <c r="O21" s="2" t="s">
        <v>128</v>
      </c>
    </row>
    <row r="22" spans="1:15" ht="12.75">
      <c r="A22" s="2" t="s">
        <v>70</v>
      </c>
      <c r="D22">
        <v>1</v>
      </c>
      <c r="G22" s="26"/>
      <c r="H22" s="2" t="s">
        <v>37</v>
      </c>
      <c r="N22" s="13"/>
      <c r="O22" s="2" t="s">
        <v>129</v>
      </c>
    </row>
    <row r="23" spans="1:15" ht="12.75">
      <c r="A23" s="2" t="s">
        <v>84</v>
      </c>
      <c r="B23">
        <v>1</v>
      </c>
      <c r="C23">
        <v>1</v>
      </c>
      <c r="D23">
        <v>1</v>
      </c>
      <c r="E23">
        <v>1</v>
      </c>
      <c r="F23">
        <v>1</v>
      </c>
      <c r="G23" s="26">
        <v>1</v>
      </c>
      <c r="H23" s="2" t="s">
        <v>93</v>
      </c>
      <c r="N23" s="13"/>
      <c r="O23" s="2" t="s">
        <v>130</v>
      </c>
    </row>
    <row r="24" spans="1:21" ht="12.75">
      <c r="A24" s="2" t="s">
        <v>12</v>
      </c>
      <c r="G24" s="26"/>
      <c r="H24" s="2" t="s">
        <v>38</v>
      </c>
      <c r="I24">
        <v>1</v>
      </c>
      <c r="J24">
        <v>1</v>
      </c>
      <c r="K24">
        <v>1</v>
      </c>
      <c r="L24">
        <v>1</v>
      </c>
      <c r="M24">
        <v>1</v>
      </c>
      <c r="N24" s="13">
        <v>1</v>
      </c>
      <c r="O24" s="2" t="s">
        <v>59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</row>
    <row r="25" spans="1:21" ht="12.75">
      <c r="A25" s="2" t="s">
        <v>13</v>
      </c>
      <c r="G25" s="26"/>
      <c r="H25" s="2" t="s">
        <v>39</v>
      </c>
      <c r="I25">
        <v>1</v>
      </c>
      <c r="J25">
        <v>1</v>
      </c>
      <c r="K25">
        <v>1</v>
      </c>
      <c r="L25">
        <v>1</v>
      </c>
      <c r="M25">
        <v>1</v>
      </c>
      <c r="N25" s="13">
        <v>1</v>
      </c>
      <c r="O25" s="2" t="s">
        <v>60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</row>
    <row r="26" spans="1:21" ht="12.75">
      <c r="A26" s="2" t="s">
        <v>87</v>
      </c>
      <c r="C26">
        <v>1</v>
      </c>
      <c r="D26">
        <v>1</v>
      </c>
      <c r="G26" s="26"/>
      <c r="H26" s="2" t="s">
        <v>40</v>
      </c>
      <c r="I26">
        <v>1</v>
      </c>
      <c r="J26">
        <v>1</v>
      </c>
      <c r="K26">
        <v>1</v>
      </c>
      <c r="L26">
        <v>1</v>
      </c>
      <c r="M26">
        <v>1</v>
      </c>
      <c r="N26" s="13">
        <v>1</v>
      </c>
      <c r="O26" s="2" t="s">
        <v>69</v>
      </c>
      <c r="U26">
        <v>1</v>
      </c>
    </row>
    <row r="27" spans="1:21" ht="12.75">
      <c r="A27" s="2" t="s">
        <v>106</v>
      </c>
      <c r="F27">
        <v>1</v>
      </c>
      <c r="G27" s="26"/>
      <c r="H27" s="2" t="s">
        <v>41</v>
      </c>
      <c r="I27">
        <v>1</v>
      </c>
      <c r="K27">
        <v>1</v>
      </c>
      <c r="M27">
        <v>1</v>
      </c>
      <c r="N27" s="13">
        <v>1</v>
      </c>
      <c r="O27" s="2" t="s">
        <v>61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</row>
    <row r="28" spans="1:21" ht="12.75">
      <c r="A28" s="2" t="s">
        <v>14</v>
      </c>
      <c r="B28">
        <v>1</v>
      </c>
      <c r="D28">
        <v>1</v>
      </c>
      <c r="E28">
        <v>1</v>
      </c>
      <c r="F28">
        <v>1</v>
      </c>
      <c r="G28" s="26">
        <v>1</v>
      </c>
      <c r="H28" s="2" t="s">
        <v>42</v>
      </c>
      <c r="I28">
        <v>1</v>
      </c>
      <c r="J28">
        <v>1</v>
      </c>
      <c r="K28">
        <v>1</v>
      </c>
      <c r="L28">
        <v>1</v>
      </c>
      <c r="M28">
        <v>1</v>
      </c>
      <c r="N28" s="13">
        <v>1</v>
      </c>
      <c r="O28" s="2" t="s">
        <v>62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</row>
    <row r="29" spans="1:18" ht="12.75">
      <c r="A29" s="2" t="s">
        <v>95</v>
      </c>
      <c r="D29">
        <v>1</v>
      </c>
      <c r="G29" s="26">
        <v>1</v>
      </c>
      <c r="H29" s="2" t="s">
        <v>43</v>
      </c>
      <c r="I29">
        <v>1</v>
      </c>
      <c r="J29">
        <v>1</v>
      </c>
      <c r="K29">
        <v>1</v>
      </c>
      <c r="L29">
        <v>1</v>
      </c>
      <c r="N29" s="13">
        <v>1</v>
      </c>
      <c r="O29" s="2" t="s">
        <v>132</v>
      </c>
      <c r="R29">
        <v>1</v>
      </c>
    </row>
    <row r="30" spans="1:15" ht="12.75">
      <c r="A30" s="2" t="s">
        <v>68</v>
      </c>
      <c r="B30">
        <v>1</v>
      </c>
      <c r="D30">
        <v>1</v>
      </c>
      <c r="E30">
        <v>1</v>
      </c>
      <c r="G30" s="26"/>
      <c r="H30" s="2" t="s">
        <v>44</v>
      </c>
      <c r="I30">
        <v>1</v>
      </c>
      <c r="J30">
        <v>1</v>
      </c>
      <c r="K30">
        <v>1</v>
      </c>
      <c r="L30">
        <v>1</v>
      </c>
      <c r="N30" s="13"/>
      <c r="O30" s="2" t="s">
        <v>131</v>
      </c>
    </row>
    <row r="31" spans="1:21" ht="12.75">
      <c r="A31" s="2" t="s">
        <v>15</v>
      </c>
      <c r="B31">
        <v>1</v>
      </c>
      <c r="C31">
        <v>1</v>
      </c>
      <c r="D31">
        <v>1</v>
      </c>
      <c r="E31">
        <v>1</v>
      </c>
      <c r="F31">
        <v>1</v>
      </c>
      <c r="G31" s="26">
        <v>1</v>
      </c>
      <c r="H31" s="2" t="s">
        <v>80</v>
      </c>
      <c r="N31" s="13"/>
      <c r="O31" s="2" t="s">
        <v>63</v>
      </c>
      <c r="P31">
        <v>1</v>
      </c>
      <c r="S31">
        <v>1</v>
      </c>
      <c r="T31">
        <v>1</v>
      </c>
      <c r="U31">
        <v>1</v>
      </c>
    </row>
    <row r="32" spans="1:20" ht="12.75">
      <c r="A32" s="2" t="s">
        <v>97</v>
      </c>
      <c r="D32">
        <v>1</v>
      </c>
      <c r="E32">
        <v>1</v>
      </c>
      <c r="G32" s="26">
        <v>1</v>
      </c>
      <c r="H32" s="2" t="s">
        <v>45</v>
      </c>
      <c r="I32">
        <v>1</v>
      </c>
      <c r="J32">
        <v>1</v>
      </c>
      <c r="L32">
        <v>1</v>
      </c>
      <c r="M32">
        <v>1</v>
      </c>
      <c r="N32" s="13">
        <v>1</v>
      </c>
      <c r="O32" s="25" t="s">
        <v>166</v>
      </c>
      <c r="T32">
        <v>1</v>
      </c>
    </row>
    <row r="33" spans="1:21" ht="12.75">
      <c r="A33" s="25" t="s">
        <v>159</v>
      </c>
      <c r="E33">
        <v>1</v>
      </c>
      <c r="G33" s="26"/>
      <c r="H33" s="2" t="s">
        <v>94</v>
      </c>
      <c r="I33">
        <v>1</v>
      </c>
      <c r="J33">
        <v>1</v>
      </c>
      <c r="K33">
        <v>1</v>
      </c>
      <c r="L33">
        <v>1</v>
      </c>
      <c r="M33">
        <v>1</v>
      </c>
      <c r="N33" s="13">
        <v>1</v>
      </c>
      <c r="O33" s="2" t="s">
        <v>64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</row>
    <row r="34" spans="1:21" ht="12.75">
      <c r="A34" s="2" t="s">
        <v>16</v>
      </c>
      <c r="G34" s="26"/>
      <c r="H34" s="2" t="s">
        <v>46</v>
      </c>
      <c r="N34" s="13"/>
      <c r="O34" s="2" t="s">
        <v>65</v>
      </c>
      <c r="P34">
        <v>1</v>
      </c>
      <c r="R34">
        <v>1</v>
      </c>
      <c r="T34">
        <v>1</v>
      </c>
      <c r="U34">
        <v>1</v>
      </c>
    </row>
    <row r="35" spans="1:14" ht="12.75">
      <c r="A35" s="2" t="s">
        <v>17</v>
      </c>
      <c r="B35">
        <v>1</v>
      </c>
      <c r="G35" s="26"/>
      <c r="H35" s="2" t="s">
        <v>47</v>
      </c>
      <c r="I35">
        <v>1</v>
      </c>
      <c r="J35">
        <v>1</v>
      </c>
      <c r="K35">
        <v>1</v>
      </c>
      <c r="L35">
        <v>1</v>
      </c>
      <c r="M35">
        <v>1</v>
      </c>
      <c r="N35" s="13">
        <v>1</v>
      </c>
    </row>
    <row r="36" spans="1:14" ht="12.75">
      <c r="A36" s="2" t="s">
        <v>67</v>
      </c>
      <c r="E36">
        <v>1</v>
      </c>
      <c r="F36">
        <v>1</v>
      </c>
      <c r="G36" s="26"/>
      <c r="H36" s="2" t="s">
        <v>81</v>
      </c>
      <c r="I36">
        <v>1</v>
      </c>
      <c r="J36">
        <v>1</v>
      </c>
      <c r="K36">
        <v>1</v>
      </c>
      <c r="L36">
        <v>1</v>
      </c>
      <c r="M36">
        <v>1</v>
      </c>
      <c r="N36" s="13">
        <v>1</v>
      </c>
    </row>
    <row r="37" spans="1:21" ht="12.75">
      <c r="A37" s="2" t="s">
        <v>66</v>
      </c>
      <c r="G37" s="26"/>
      <c r="H37" s="2" t="s">
        <v>48</v>
      </c>
      <c r="I37">
        <v>1</v>
      </c>
      <c r="J37">
        <v>1</v>
      </c>
      <c r="K37">
        <v>1</v>
      </c>
      <c r="L37">
        <v>1</v>
      </c>
      <c r="M37">
        <v>1</v>
      </c>
      <c r="N37" s="13">
        <v>1</v>
      </c>
      <c r="O37" s="7" t="s">
        <v>101</v>
      </c>
      <c r="P37">
        <v>60</v>
      </c>
      <c r="Q37">
        <v>49</v>
      </c>
      <c r="R37">
        <v>62</v>
      </c>
      <c r="S37">
        <v>57</v>
      </c>
      <c r="T37">
        <v>61</v>
      </c>
      <c r="U37">
        <v>57</v>
      </c>
    </row>
    <row r="38" spans="1:15" ht="12.75">
      <c r="A38" s="3" t="s">
        <v>18</v>
      </c>
      <c r="B38">
        <v>1</v>
      </c>
      <c r="C38">
        <v>1</v>
      </c>
      <c r="D38">
        <v>1</v>
      </c>
      <c r="E38">
        <v>1</v>
      </c>
      <c r="F38">
        <v>1</v>
      </c>
      <c r="G38" s="27">
        <v>1</v>
      </c>
      <c r="H38" s="2" t="s">
        <v>89</v>
      </c>
      <c r="N38" s="13"/>
      <c r="O38" t="s">
        <v>135</v>
      </c>
    </row>
    <row r="39" spans="1:16" ht="12.75">
      <c r="A39" s="2" t="s">
        <v>19</v>
      </c>
      <c r="B39">
        <v>1</v>
      </c>
      <c r="C39">
        <v>1</v>
      </c>
      <c r="E39">
        <v>1</v>
      </c>
      <c r="F39">
        <v>1</v>
      </c>
      <c r="G39" s="26"/>
      <c r="H39" s="2" t="s">
        <v>115</v>
      </c>
      <c r="K39">
        <v>1</v>
      </c>
      <c r="N39" s="13"/>
      <c r="O39" s="30" t="s">
        <v>170</v>
      </c>
      <c r="P39">
        <v>1</v>
      </c>
    </row>
    <row r="40" spans="1:16" ht="12.75">
      <c r="A40" s="2" t="s">
        <v>20</v>
      </c>
      <c r="G40" s="26"/>
      <c r="H40" s="2" t="s">
        <v>49</v>
      </c>
      <c r="I40">
        <v>1</v>
      </c>
      <c r="J40">
        <v>1</v>
      </c>
      <c r="K40">
        <v>1</v>
      </c>
      <c r="L40">
        <v>1</v>
      </c>
      <c r="M40">
        <v>1</v>
      </c>
      <c r="N40" s="13">
        <v>1</v>
      </c>
      <c r="O40" s="30" t="s">
        <v>171</v>
      </c>
      <c r="P40">
        <v>1</v>
      </c>
    </row>
    <row r="41" spans="1:14" ht="12.75">
      <c r="A41" s="2" t="s">
        <v>21</v>
      </c>
      <c r="B41">
        <v>1</v>
      </c>
      <c r="C41">
        <v>1</v>
      </c>
      <c r="D41">
        <v>1</v>
      </c>
      <c r="E41">
        <v>1</v>
      </c>
      <c r="F41">
        <v>1</v>
      </c>
      <c r="G41" s="26">
        <v>1</v>
      </c>
      <c r="H41" s="2" t="s">
        <v>82</v>
      </c>
      <c r="K41">
        <v>1</v>
      </c>
      <c r="N41" s="13"/>
    </row>
    <row r="42" spans="1:14" ht="12.75">
      <c r="A42" s="2" t="s">
        <v>91</v>
      </c>
      <c r="B42">
        <v>1</v>
      </c>
      <c r="F42">
        <v>1</v>
      </c>
      <c r="G42" s="26"/>
      <c r="H42" s="2" t="s">
        <v>50</v>
      </c>
      <c r="I42">
        <v>1</v>
      </c>
      <c r="J42">
        <v>1</v>
      </c>
      <c r="K42">
        <v>1</v>
      </c>
      <c r="L42">
        <v>1</v>
      </c>
      <c r="M42">
        <v>1</v>
      </c>
      <c r="N42" s="13">
        <v>1</v>
      </c>
    </row>
    <row r="43" spans="1:16" ht="12.75">
      <c r="A43" s="25" t="s">
        <v>163</v>
      </c>
      <c r="F43">
        <v>1</v>
      </c>
      <c r="G43" s="26"/>
      <c r="H43" s="2" t="s">
        <v>83</v>
      </c>
      <c r="I43">
        <v>1</v>
      </c>
      <c r="J43">
        <v>1</v>
      </c>
      <c r="K43">
        <v>1</v>
      </c>
      <c r="L43">
        <v>1</v>
      </c>
      <c r="M43">
        <v>1</v>
      </c>
      <c r="N43" s="13">
        <v>1</v>
      </c>
      <c r="O43" t="s">
        <v>107</v>
      </c>
      <c r="P43">
        <v>6</v>
      </c>
    </row>
    <row r="44" spans="1:16" ht="12.75">
      <c r="A44" s="2" t="s">
        <v>96</v>
      </c>
      <c r="G44" s="26"/>
      <c r="H44" s="2" t="s">
        <v>51</v>
      </c>
      <c r="I44">
        <v>1</v>
      </c>
      <c r="J44">
        <v>1</v>
      </c>
      <c r="K44">
        <v>1</v>
      </c>
      <c r="L44">
        <v>1</v>
      </c>
      <c r="M44">
        <v>1</v>
      </c>
      <c r="N44" s="13">
        <v>1</v>
      </c>
      <c r="O44" t="s">
        <v>172</v>
      </c>
      <c r="P44" s="28"/>
    </row>
    <row r="45" spans="1:15" ht="12.75">
      <c r="A45" s="2" t="s">
        <v>22</v>
      </c>
      <c r="G45" s="26"/>
      <c r="H45" s="2" t="s">
        <v>136</v>
      </c>
      <c r="N45" s="13"/>
      <c r="O45" t="s">
        <v>173</v>
      </c>
    </row>
    <row r="46" spans="1:15" ht="12.75">
      <c r="A46" s="2" t="s">
        <v>23</v>
      </c>
      <c r="B46">
        <v>1</v>
      </c>
      <c r="C46">
        <v>1</v>
      </c>
      <c r="D46">
        <v>1</v>
      </c>
      <c r="E46">
        <v>1</v>
      </c>
      <c r="F46">
        <v>1</v>
      </c>
      <c r="G46" s="26">
        <v>1</v>
      </c>
      <c r="H46" s="2" t="s">
        <v>116</v>
      </c>
      <c r="N46" s="13"/>
      <c r="O46" t="s">
        <v>174</v>
      </c>
    </row>
    <row r="47" spans="1:15" ht="12.75">
      <c r="A47" s="2" t="s">
        <v>24</v>
      </c>
      <c r="B47">
        <v>1</v>
      </c>
      <c r="C47">
        <v>1</v>
      </c>
      <c r="D47">
        <v>1</v>
      </c>
      <c r="E47">
        <v>1</v>
      </c>
      <c r="F47">
        <v>1</v>
      </c>
      <c r="G47" s="26">
        <v>1</v>
      </c>
      <c r="H47" s="2" t="s">
        <v>117</v>
      </c>
      <c r="K47">
        <v>1</v>
      </c>
      <c r="N47" s="13"/>
      <c r="O47" t="s">
        <v>175</v>
      </c>
    </row>
    <row r="48" spans="1:15" ht="12.75">
      <c r="A48" s="2" t="s">
        <v>109</v>
      </c>
      <c r="G48" s="26"/>
      <c r="H48" s="2" t="s">
        <v>77</v>
      </c>
      <c r="I48">
        <v>1</v>
      </c>
      <c r="J48">
        <v>1</v>
      </c>
      <c r="L48">
        <v>1</v>
      </c>
      <c r="M48">
        <v>1</v>
      </c>
      <c r="N48" s="13">
        <v>1</v>
      </c>
      <c r="O48" t="s">
        <v>176</v>
      </c>
    </row>
    <row r="49" spans="1:14" ht="12.75">
      <c r="A49" s="25" t="s">
        <v>162</v>
      </c>
      <c r="F49">
        <v>1</v>
      </c>
      <c r="G49" s="26"/>
      <c r="H49" s="2" t="s">
        <v>76</v>
      </c>
      <c r="M49">
        <v>1</v>
      </c>
      <c r="N49" s="13">
        <v>1</v>
      </c>
    </row>
    <row r="50" spans="1:15" ht="12.75">
      <c r="A50" s="2" t="s">
        <v>25</v>
      </c>
      <c r="C50">
        <v>1</v>
      </c>
      <c r="G50" s="26"/>
      <c r="H50" s="2" t="s">
        <v>118</v>
      </c>
      <c r="M50">
        <v>1</v>
      </c>
      <c r="N50" s="13">
        <v>1</v>
      </c>
      <c r="O50" t="s">
        <v>108</v>
      </c>
    </row>
    <row r="51" spans="1:15" ht="12.75">
      <c r="A51" s="2" t="s">
        <v>26</v>
      </c>
      <c r="B51">
        <v>1</v>
      </c>
      <c r="E51">
        <v>1</v>
      </c>
      <c r="F51">
        <v>1</v>
      </c>
      <c r="G51" s="26"/>
      <c r="H51" s="2" t="s">
        <v>119</v>
      </c>
      <c r="N51" s="13"/>
      <c r="O51" t="s">
        <v>102</v>
      </c>
    </row>
    <row r="52" spans="1:15" ht="12.75">
      <c r="A52" s="2" t="s">
        <v>110</v>
      </c>
      <c r="G52" s="26"/>
      <c r="H52" s="2" t="s">
        <v>120</v>
      </c>
      <c r="N52" s="13"/>
      <c r="O52" t="s">
        <v>103</v>
      </c>
    </row>
    <row r="53" spans="1:15" ht="12.75">
      <c r="A53" s="2" t="s">
        <v>27</v>
      </c>
      <c r="B53">
        <v>1</v>
      </c>
      <c r="C53">
        <v>1</v>
      </c>
      <c r="D53">
        <v>1</v>
      </c>
      <c r="E53">
        <v>1</v>
      </c>
      <c r="F53">
        <v>1</v>
      </c>
      <c r="G53" s="26">
        <v>1</v>
      </c>
      <c r="H53" s="2" t="s">
        <v>121</v>
      </c>
      <c r="N53" s="13"/>
      <c r="O53" t="s">
        <v>104</v>
      </c>
    </row>
    <row r="54" spans="1:15" ht="12.75">
      <c r="A54" s="2" t="s">
        <v>28</v>
      </c>
      <c r="B54">
        <v>1</v>
      </c>
      <c r="C54">
        <v>1</v>
      </c>
      <c r="D54">
        <v>1</v>
      </c>
      <c r="E54">
        <v>1</v>
      </c>
      <c r="F54">
        <v>1</v>
      </c>
      <c r="G54" s="26">
        <v>1</v>
      </c>
      <c r="H54" s="2" t="s">
        <v>122</v>
      </c>
      <c r="K54">
        <v>1</v>
      </c>
      <c r="N54" s="13"/>
      <c r="O54" s="9" t="s">
        <v>105</v>
      </c>
    </row>
    <row r="55" ht="12.75">
      <c r="B55" s="13"/>
    </row>
    <row r="65" spans="1:2" ht="12.75">
      <c r="A65" s="2"/>
      <c r="B65" s="4"/>
    </row>
    <row r="66" spans="1:2" ht="12.75">
      <c r="A66" s="2"/>
      <c r="B66" s="4"/>
    </row>
    <row r="72" ht="12.75">
      <c r="H72" s="4"/>
    </row>
    <row r="73" spans="1:2" ht="12.75">
      <c r="A73" s="2"/>
      <c r="B73" s="4"/>
    </row>
    <row r="74" spans="1:2" ht="12.75">
      <c r="A74" s="2"/>
      <c r="B74" s="4"/>
    </row>
    <row r="132" spans="1:2" ht="12.75">
      <c r="A132" s="4"/>
      <c r="B132" s="4"/>
    </row>
    <row r="134" spans="1:2" ht="12.75">
      <c r="A134" s="5"/>
      <c r="B134" s="5"/>
    </row>
    <row r="136" spans="1:2" ht="12.75">
      <c r="A136" s="5"/>
      <c r="B136" s="5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8"/>
      <c r="B148" s="8"/>
    </row>
    <row r="149" spans="1:2" ht="12.75">
      <c r="A149" s="8"/>
      <c r="B149" s="8"/>
    </row>
    <row r="150" spans="1:2" ht="12.75">
      <c r="A150" s="8"/>
      <c r="B150" s="8"/>
    </row>
    <row r="151" spans="1:2" ht="12.75">
      <c r="A151" s="8"/>
      <c r="B151" s="8"/>
    </row>
    <row r="152" spans="1:2" ht="12.75">
      <c r="A152" s="8"/>
      <c r="B152" s="8"/>
    </row>
  </sheetData>
  <sheetProtection/>
  <hyperlinks>
    <hyperlink ref="O54" r:id="rId1" display="dlhocker@yahoo.com"/>
  </hyperlinks>
  <printOptions gridLines="1"/>
  <pageMargins left="0.75" right="0.75" top="0.75" bottom="0.75" header="0.5" footer="0.5"/>
  <pageSetup horizontalDpi="600" verticalDpi="600" orientation="landscape" scale="75" r:id="rId2"/>
  <headerFooter alignWithMargins="0">
    <oddHeader>&amp;LLetterkenny Army Depot Trip List&amp;CApril 14, 2018&amp;RDavid Cooney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6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65" sqref="A165"/>
    </sheetView>
  </sheetViews>
  <sheetFormatPr defaultColWidth="9.140625" defaultRowHeight="12.75"/>
  <cols>
    <col min="1" max="1" width="25.00390625" style="0" bestFit="1" customWidth="1"/>
    <col min="2" max="3" width="5.00390625" style="0" customWidth="1"/>
    <col min="4" max="5" width="5.00390625" style="0" bestFit="1" customWidth="1"/>
    <col min="6" max="6" width="5.28125" style="0" customWidth="1"/>
    <col min="7" max="8" width="5.00390625" style="0" bestFit="1" customWidth="1"/>
    <col min="9" max="9" width="5.140625" style="0" customWidth="1"/>
    <col min="10" max="12" width="5.00390625" style="0" bestFit="1" customWidth="1"/>
    <col min="13" max="13" width="5.140625" style="0" customWidth="1"/>
    <col min="14" max="16" width="5.00390625" style="0" bestFit="1" customWidth="1"/>
    <col min="17" max="21" width="5.00390625" style="0" customWidth="1"/>
    <col min="22" max="22" width="5.00390625" style="0" bestFit="1" customWidth="1"/>
  </cols>
  <sheetData>
    <row r="1" spans="1:22" ht="12.75">
      <c r="A1" s="1" t="s">
        <v>90</v>
      </c>
      <c r="B1" s="13">
        <v>1995</v>
      </c>
      <c r="C1" s="13">
        <v>1996</v>
      </c>
      <c r="D1" s="13">
        <v>1997</v>
      </c>
      <c r="E1" s="13">
        <v>1998</v>
      </c>
      <c r="F1" s="14">
        <v>1999</v>
      </c>
      <c r="G1" s="14">
        <v>2000</v>
      </c>
      <c r="H1" s="14">
        <v>2001</v>
      </c>
      <c r="I1">
        <v>2002</v>
      </c>
      <c r="J1">
        <v>2003</v>
      </c>
      <c r="K1">
        <v>2004</v>
      </c>
      <c r="L1">
        <v>2005</v>
      </c>
      <c r="M1">
        <v>2006</v>
      </c>
      <c r="N1">
        <v>2007</v>
      </c>
      <c r="O1">
        <v>2009</v>
      </c>
      <c r="P1">
        <v>2010</v>
      </c>
      <c r="Q1">
        <v>2012</v>
      </c>
      <c r="R1">
        <v>2014</v>
      </c>
      <c r="S1">
        <v>2015</v>
      </c>
      <c r="T1">
        <v>2017</v>
      </c>
      <c r="V1" t="s">
        <v>138</v>
      </c>
    </row>
    <row r="2" spans="1:5" ht="12.75">
      <c r="A2" s="1" t="s">
        <v>98</v>
      </c>
      <c r="B2" s="13"/>
      <c r="C2" s="13"/>
      <c r="D2" s="13"/>
      <c r="E2" s="13"/>
    </row>
    <row r="3" spans="1:22" ht="12.75">
      <c r="A3" s="15" t="s">
        <v>0</v>
      </c>
      <c r="B3" s="16">
        <v>1</v>
      </c>
      <c r="C3" s="16">
        <v>1</v>
      </c>
      <c r="D3" s="16">
        <v>1</v>
      </c>
      <c r="E3" s="16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V3">
        <f>SUM(B3:T3)</f>
        <v>19</v>
      </c>
    </row>
    <row r="4" spans="1:22" ht="12.75">
      <c r="A4" s="15" t="s">
        <v>1</v>
      </c>
      <c r="B4" s="16"/>
      <c r="C4" s="16"/>
      <c r="D4" s="16">
        <v>1</v>
      </c>
      <c r="E4" s="16">
        <v>1</v>
      </c>
      <c r="F4">
        <v>1</v>
      </c>
      <c r="G4">
        <v>1</v>
      </c>
      <c r="H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V4">
        <f aca="true" t="shared" si="0" ref="V4:V70">SUM(B4:T4)</f>
        <v>16</v>
      </c>
    </row>
    <row r="5" spans="1:22" ht="12.75">
      <c r="A5" s="15" t="s">
        <v>2</v>
      </c>
      <c r="B5" s="16"/>
      <c r="C5" s="16"/>
      <c r="D5" s="16"/>
      <c r="E5" s="16">
        <v>1</v>
      </c>
      <c r="V5">
        <f t="shared" si="0"/>
        <v>1</v>
      </c>
    </row>
    <row r="6" spans="1:22" ht="12.75">
      <c r="A6" s="15" t="s">
        <v>3</v>
      </c>
      <c r="B6" s="16"/>
      <c r="C6" s="16">
        <v>1</v>
      </c>
      <c r="D6" s="16"/>
      <c r="E6" s="16"/>
      <c r="F6">
        <v>1</v>
      </c>
      <c r="V6">
        <f t="shared" si="0"/>
        <v>2</v>
      </c>
    </row>
    <row r="7" spans="1:22" ht="12.75">
      <c r="A7" s="15" t="s">
        <v>78</v>
      </c>
      <c r="B7" s="16"/>
      <c r="C7" s="16"/>
      <c r="D7" s="16"/>
      <c r="E7" s="16"/>
      <c r="F7">
        <v>1</v>
      </c>
      <c r="V7">
        <f t="shared" si="0"/>
        <v>1</v>
      </c>
    </row>
    <row r="8" spans="1:22" ht="12.75">
      <c r="A8" s="15" t="s">
        <v>4</v>
      </c>
      <c r="B8" s="16">
        <v>1</v>
      </c>
      <c r="C8" s="16">
        <v>1</v>
      </c>
      <c r="D8" s="16">
        <v>1</v>
      </c>
      <c r="E8" s="16">
        <v>1</v>
      </c>
      <c r="F8">
        <v>1</v>
      </c>
      <c r="G8">
        <v>1</v>
      </c>
      <c r="H8">
        <v>1</v>
      </c>
      <c r="I8">
        <v>1</v>
      </c>
      <c r="J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V8">
        <f t="shared" si="0"/>
        <v>18</v>
      </c>
    </row>
    <row r="9" spans="1:22" ht="12.75">
      <c r="A9" s="15" t="s">
        <v>5</v>
      </c>
      <c r="B9" s="16"/>
      <c r="C9" s="16">
        <v>1</v>
      </c>
      <c r="D9" s="16">
        <v>1</v>
      </c>
      <c r="E9" s="16">
        <v>1</v>
      </c>
      <c r="G9">
        <v>1</v>
      </c>
      <c r="H9">
        <v>1</v>
      </c>
      <c r="I9">
        <v>1</v>
      </c>
      <c r="K9">
        <v>1</v>
      </c>
      <c r="M9">
        <v>1</v>
      </c>
      <c r="N9">
        <v>1</v>
      </c>
      <c r="Q9">
        <v>1</v>
      </c>
      <c r="V9">
        <f t="shared" si="0"/>
        <v>10</v>
      </c>
    </row>
    <row r="10" spans="1:22" ht="12.75">
      <c r="A10" s="15" t="s">
        <v>6</v>
      </c>
      <c r="B10" s="16"/>
      <c r="C10" s="16">
        <v>1</v>
      </c>
      <c r="D10" s="16"/>
      <c r="E10" s="16"/>
      <c r="V10">
        <f t="shared" si="0"/>
        <v>1</v>
      </c>
    </row>
    <row r="11" spans="1:22" ht="12.75">
      <c r="A11" s="15" t="s">
        <v>7</v>
      </c>
      <c r="B11" s="16"/>
      <c r="C11" s="16">
        <v>1</v>
      </c>
      <c r="D11" s="16"/>
      <c r="E11" s="16"/>
      <c r="G11">
        <v>1</v>
      </c>
      <c r="H11">
        <v>1</v>
      </c>
      <c r="J11">
        <v>1</v>
      </c>
      <c r="K11">
        <v>1</v>
      </c>
      <c r="N11">
        <v>1</v>
      </c>
      <c r="Q11">
        <v>1</v>
      </c>
      <c r="T11">
        <v>1</v>
      </c>
      <c r="V11">
        <f t="shared" si="0"/>
        <v>8</v>
      </c>
    </row>
    <row r="12" spans="1:22" ht="12.75">
      <c r="A12" s="15" t="s">
        <v>8</v>
      </c>
      <c r="B12" s="16"/>
      <c r="C12" s="16"/>
      <c r="D12" s="16"/>
      <c r="E12" s="16"/>
      <c r="G12">
        <v>1</v>
      </c>
      <c r="R12">
        <v>1</v>
      </c>
      <c r="V12">
        <f t="shared" si="0"/>
        <v>2</v>
      </c>
    </row>
    <row r="13" spans="1:22" ht="12.75">
      <c r="A13" s="15" t="s">
        <v>9</v>
      </c>
      <c r="B13" s="16"/>
      <c r="C13" s="16">
        <v>1</v>
      </c>
      <c r="D13" s="16"/>
      <c r="E13" s="16"/>
      <c r="H13">
        <v>1</v>
      </c>
      <c r="R13">
        <v>1</v>
      </c>
      <c r="V13">
        <f t="shared" si="0"/>
        <v>3</v>
      </c>
    </row>
    <row r="14" spans="1:22" ht="12.75">
      <c r="A14" s="15" t="s">
        <v>74</v>
      </c>
      <c r="B14" s="16"/>
      <c r="C14" s="16"/>
      <c r="D14" s="16"/>
      <c r="E14" s="16"/>
      <c r="H14">
        <v>1</v>
      </c>
      <c r="V14">
        <f t="shared" si="0"/>
        <v>1</v>
      </c>
    </row>
    <row r="15" spans="1:22" ht="12.75">
      <c r="A15" s="15" t="s">
        <v>164</v>
      </c>
      <c r="B15" s="16"/>
      <c r="C15" s="16"/>
      <c r="D15" s="16"/>
      <c r="E15" s="16"/>
      <c r="S15">
        <v>1</v>
      </c>
      <c r="V15">
        <f t="shared" si="0"/>
        <v>1</v>
      </c>
    </row>
    <row r="16" spans="1:22" ht="12.75">
      <c r="A16" s="15" t="s">
        <v>72</v>
      </c>
      <c r="B16" s="16">
        <v>1</v>
      </c>
      <c r="C16" s="16"/>
      <c r="D16" s="16"/>
      <c r="E16" s="16"/>
      <c r="V16">
        <f t="shared" si="0"/>
        <v>1</v>
      </c>
    </row>
    <row r="17" spans="1:22" ht="12.75">
      <c r="A17" s="15" t="s">
        <v>10</v>
      </c>
      <c r="B17" s="16"/>
      <c r="C17" s="16">
        <v>1</v>
      </c>
      <c r="D17" s="16"/>
      <c r="E17" s="16"/>
      <c r="F17">
        <v>1</v>
      </c>
      <c r="K17">
        <v>1</v>
      </c>
      <c r="M17">
        <v>1</v>
      </c>
      <c r="V17">
        <f t="shared" si="0"/>
        <v>4</v>
      </c>
    </row>
    <row r="18" spans="1:22" ht="12.75">
      <c r="A18" s="15" t="s">
        <v>99</v>
      </c>
      <c r="B18" s="16"/>
      <c r="C18" s="16"/>
      <c r="D18" s="16"/>
      <c r="E18" s="16"/>
      <c r="M18">
        <v>1</v>
      </c>
      <c r="V18">
        <f t="shared" si="0"/>
        <v>1</v>
      </c>
    </row>
    <row r="19" spans="1:22" ht="12.75">
      <c r="A19" s="15" t="s">
        <v>100</v>
      </c>
      <c r="B19" s="16"/>
      <c r="C19" s="16"/>
      <c r="D19" s="16"/>
      <c r="E19" s="16"/>
      <c r="M19">
        <v>1</v>
      </c>
      <c r="N19">
        <v>1</v>
      </c>
      <c r="S19">
        <v>1</v>
      </c>
      <c r="V19">
        <f t="shared" si="0"/>
        <v>3</v>
      </c>
    </row>
    <row r="20" spans="1:22" ht="12.75">
      <c r="A20" s="15" t="s">
        <v>11</v>
      </c>
      <c r="B20" s="16"/>
      <c r="C20" s="16"/>
      <c r="D20" s="16"/>
      <c r="E20" s="16"/>
      <c r="N20">
        <v>1</v>
      </c>
      <c r="V20">
        <f t="shared" si="0"/>
        <v>1</v>
      </c>
    </row>
    <row r="21" spans="1:22" ht="12.75">
      <c r="A21" s="15" t="s">
        <v>70</v>
      </c>
      <c r="B21" s="16"/>
      <c r="C21" s="16"/>
      <c r="D21" s="16"/>
      <c r="E21" s="16"/>
      <c r="H21">
        <v>1</v>
      </c>
      <c r="Q21">
        <v>1</v>
      </c>
      <c r="V21">
        <f t="shared" si="0"/>
        <v>2</v>
      </c>
    </row>
    <row r="22" spans="1:22" ht="12.75">
      <c r="A22" s="15" t="s">
        <v>84</v>
      </c>
      <c r="B22" s="16"/>
      <c r="C22" s="16">
        <v>1</v>
      </c>
      <c r="D22" s="16">
        <v>1</v>
      </c>
      <c r="E22" s="16"/>
      <c r="G22">
        <v>1</v>
      </c>
      <c r="H22">
        <v>1</v>
      </c>
      <c r="I22">
        <v>1</v>
      </c>
      <c r="J22">
        <v>1</v>
      </c>
      <c r="K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V22">
        <f t="shared" si="0"/>
        <v>15</v>
      </c>
    </row>
    <row r="23" spans="1:22" ht="12.75">
      <c r="A23" s="15" t="s">
        <v>12</v>
      </c>
      <c r="B23" s="16">
        <v>1</v>
      </c>
      <c r="C23" s="16"/>
      <c r="D23" s="16"/>
      <c r="E23" s="16"/>
      <c r="L23">
        <v>1</v>
      </c>
      <c r="N23">
        <v>1</v>
      </c>
      <c r="V23">
        <f t="shared" si="0"/>
        <v>3</v>
      </c>
    </row>
    <row r="24" spans="1:22" ht="12.75">
      <c r="A24" s="15" t="s">
        <v>13</v>
      </c>
      <c r="B24" s="16"/>
      <c r="C24" s="16">
        <v>1</v>
      </c>
      <c r="D24" s="16"/>
      <c r="E24" s="16"/>
      <c r="F24">
        <v>1</v>
      </c>
      <c r="G24">
        <v>1</v>
      </c>
      <c r="H24">
        <v>1</v>
      </c>
      <c r="L24">
        <v>1</v>
      </c>
      <c r="M24">
        <v>1</v>
      </c>
      <c r="N24">
        <v>1</v>
      </c>
      <c r="V24">
        <f t="shared" si="0"/>
        <v>7</v>
      </c>
    </row>
    <row r="25" spans="1:22" ht="12.75">
      <c r="A25" s="15" t="s">
        <v>87</v>
      </c>
      <c r="B25" s="16"/>
      <c r="C25" s="16"/>
      <c r="D25" s="16"/>
      <c r="E25" s="16"/>
      <c r="G25">
        <v>1</v>
      </c>
      <c r="H25">
        <v>1</v>
      </c>
      <c r="J25">
        <v>1</v>
      </c>
      <c r="K25">
        <v>1</v>
      </c>
      <c r="L25">
        <v>1</v>
      </c>
      <c r="P25">
        <v>1</v>
      </c>
      <c r="Q25">
        <v>1</v>
      </c>
      <c r="V25">
        <f t="shared" si="0"/>
        <v>7</v>
      </c>
    </row>
    <row r="26" spans="1:22" ht="12.75">
      <c r="A26" s="15" t="s">
        <v>106</v>
      </c>
      <c r="B26" s="16"/>
      <c r="C26" s="16"/>
      <c r="D26" s="16"/>
      <c r="E26" s="16"/>
      <c r="N26">
        <v>1</v>
      </c>
      <c r="S26">
        <v>1</v>
      </c>
      <c r="V26">
        <f t="shared" si="0"/>
        <v>2</v>
      </c>
    </row>
    <row r="27" spans="1:22" ht="12.75">
      <c r="A27" s="15" t="s">
        <v>14</v>
      </c>
      <c r="B27" s="16">
        <v>1</v>
      </c>
      <c r="C27" s="16">
        <v>1</v>
      </c>
      <c r="D27" s="16"/>
      <c r="E27" s="16">
        <v>1</v>
      </c>
      <c r="I27">
        <v>1</v>
      </c>
      <c r="J27">
        <v>1</v>
      </c>
      <c r="K27">
        <v>1</v>
      </c>
      <c r="L27">
        <v>1</v>
      </c>
      <c r="N27">
        <v>1</v>
      </c>
      <c r="O27">
        <v>1</v>
      </c>
      <c r="Q27">
        <v>1</v>
      </c>
      <c r="R27">
        <v>1</v>
      </c>
      <c r="S27">
        <v>1</v>
      </c>
      <c r="T27">
        <v>1</v>
      </c>
      <c r="V27">
        <f t="shared" si="0"/>
        <v>13</v>
      </c>
    </row>
    <row r="28" spans="1:22" ht="12.75">
      <c r="A28" s="15" t="s">
        <v>95</v>
      </c>
      <c r="B28" s="16"/>
      <c r="C28" s="16"/>
      <c r="D28" s="16"/>
      <c r="E28" s="16"/>
      <c r="N28">
        <v>1</v>
      </c>
      <c r="O28">
        <v>1</v>
      </c>
      <c r="Q28">
        <v>1</v>
      </c>
      <c r="T28">
        <v>1</v>
      </c>
      <c r="V28">
        <f t="shared" si="0"/>
        <v>4</v>
      </c>
    </row>
    <row r="29" spans="1:22" ht="12.75">
      <c r="A29" s="15" t="s">
        <v>68</v>
      </c>
      <c r="B29" s="16"/>
      <c r="C29" s="16">
        <v>1</v>
      </c>
      <c r="D29" s="16"/>
      <c r="E29" s="16"/>
      <c r="Q29">
        <v>1</v>
      </c>
      <c r="R29">
        <v>1</v>
      </c>
      <c r="V29">
        <f t="shared" si="0"/>
        <v>3</v>
      </c>
    </row>
    <row r="30" spans="1:22" ht="12.75">
      <c r="A30" s="15" t="s">
        <v>15</v>
      </c>
      <c r="B30" s="16">
        <v>1</v>
      </c>
      <c r="C30" s="16">
        <v>1</v>
      </c>
      <c r="D30" s="16">
        <v>1</v>
      </c>
      <c r="E30" s="16">
        <v>1</v>
      </c>
      <c r="F30" s="17">
        <v>1</v>
      </c>
      <c r="G30">
        <v>1</v>
      </c>
      <c r="H30">
        <v>1</v>
      </c>
      <c r="I30">
        <v>1</v>
      </c>
      <c r="J30">
        <v>1</v>
      </c>
      <c r="K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V30">
        <f t="shared" si="0"/>
        <v>18</v>
      </c>
    </row>
    <row r="31" spans="1:22" ht="12.75">
      <c r="A31" s="15" t="s">
        <v>97</v>
      </c>
      <c r="B31" s="16"/>
      <c r="C31" s="16">
        <v>1</v>
      </c>
      <c r="D31" s="16"/>
      <c r="E31" s="16"/>
      <c r="N31">
        <v>1</v>
      </c>
      <c r="Q31">
        <v>1</v>
      </c>
      <c r="R31">
        <v>1</v>
      </c>
      <c r="T31">
        <v>1</v>
      </c>
      <c r="V31">
        <f t="shared" si="0"/>
        <v>5</v>
      </c>
    </row>
    <row r="32" spans="1:22" ht="12.75">
      <c r="A32" s="15" t="s">
        <v>160</v>
      </c>
      <c r="B32" s="16"/>
      <c r="C32" s="16"/>
      <c r="D32" s="16"/>
      <c r="E32" s="16"/>
      <c r="R32">
        <v>1</v>
      </c>
      <c r="V32">
        <f t="shared" si="0"/>
        <v>1</v>
      </c>
    </row>
    <row r="33" spans="1:22" ht="12.75">
      <c r="A33" s="15" t="s">
        <v>16</v>
      </c>
      <c r="B33" s="16">
        <v>1</v>
      </c>
      <c r="C33" s="16">
        <v>1</v>
      </c>
      <c r="D33" s="16"/>
      <c r="E33" s="16"/>
      <c r="V33">
        <f t="shared" si="0"/>
        <v>2</v>
      </c>
    </row>
    <row r="34" spans="1:22" ht="12.75">
      <c r="A34" s="15" t="s">
        <v>17</v>
      </c>
      <c r="B34" s="16"/>
      <c r="C34" s="16"/>
      <c r="D34" s="16">
        <v>1</v>
      </c>
      <c r="E34" s="16"/>
      <c r="G34">
        <v>1</v>
      </c>
      <c r="J34">
        <v>1</v>
      </c>
      <c r="N34">
        <v>1</v>
      </c>
      <c r="V34">
        <f t="shared" si="0"/>
        <v>4</v>
      </c>
    </row>
    <row r="35" spans="1:22" ht="12.75">
      <c r="A35" s="15" t="s">
        <v>67</v>
      </c>
      <c r="B35" s="16"/>
      <c r="C35" s="16"/>
      <c r="D35" s="16"/>
      <c r="E35" s="16"/>
      <c r="G35">
        <v>1</v>
      </c>
      <c r="J35">
        <v>1</v>
      </c>
      <c r="K35">
        <v>1</v>
      </c>
      <c r="N35">
        <v>1</v>
      </c>
      <c r="O35">
        <v>1</v>
      </c>
      <c r="R35">
        <v>1</v>
      </c>
      <c r="S35">
        <v>1</v>
      </c>
      <c r="V35">
        <f t="shared" si="0"/>
        <v>7</v>
      </c>
    </row>
    <row r="36" spans="1:22" ht="12.75">
      <c r="A36" s="15" t="s">
        <v>66</v>
      </c>
      <c r="B36" s="16"/>
      <c r="C36" s="16"/>
      <c r="D36" s="16">
        <v>1</v>
      </c>
      <c r="E36" s="16"/>
      <c r="V36">
        <f t="shared" si="0"/>
        <v>1</v>
      </c>
    </row>
    <row r="37" spans="1:22" ht="12.75">
      <c r="A37" s="18" t="s">
        <v>18</v>
      </c>
      <c r="B37" s="19">
        <v>1</v>
      </c>
      <c r="C37" s="19">
        <v>1</v>
      </c>
      <c r="D37" s="19">
        <v>1</v>
      </c>
      <c r="E37" s="19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V37">
        <f t="shared" si="0"/>
        <v>19</v>
      </c>
    </row>
    <row r="38" spans="1:22" ht="12.75">
      <c r="A38" s="15" t="s">
        <v>19</v>
      </c>
      <c r="B38" s="16">
        <v>1</v>
      </c>
      <c r="C38" s="16">
        <v>1</v>
      </c>
      <c r="D38" s="16">
        <v>1</v>
      </c>
      <c r="E38" s="16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M38">
        <v>1</v>
      </c>
      <c r="N38">
        <v>1</v>
      </c>
      <c r="O38">
        <v>1</v>
      </c>
      <c r="P38">
        <v>1</v>
      </c>
      <c r="R38">
        <v>1</v>
      </c>
      <c r="S38">
        <v>1</v>
      </c>
      <c r="V38">
        <f t="shared" si="0"/>
        <v>16</v>
      </c>
    </row>
    <row r="39" spans="1:22" ht="12.75">
      <c r="A39" s="15" t="s">
        <v>20</v>
      </c>
      <c r="B39" s="16"/>
      <c r="C39" s="16"/>
      <c r="D39" s="16"/>
      <c r="E39" s="16">
        <v>1</v>
      </c>
      <c r="F39">
        <v>1</v>
      </c>
      <c r="G39">
        <v>1</v>
      </c>
      <c r="H39">
        <v>1</v>
      </c>
      <c r="M39">
        <v>1</v>
      </c>
      <c r="N39">
        <v>1</v>
      </c>
      <c r="V39">
        <f t="shared" si="0"/>
        <v>6</v>
      </c>
    </row>
    <row r="40" spans="1:22" ht="12.75">
      <c r="A40" s="15" t="s">
        <v>21</v>
      </c>
      <c r="B40" s="16">
        <v>1</v>
      </c>
      <c r="C40" s="16">
        <v>1</v>
      </c>
      <c r="D40" s="16">
        <v>1</v>
      </c>
      <c r="E40" s="16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V40">
        <f t="shared" si="0"/>
        <v>18</v>
      </c>
    </row>
    <row r="41" spans="1:22" ht="12.75">
      <c r="A41" s="15" t="s">
        <v>91</v>
      </c>
      <c r="B41" s="16"/>
      <c r="C41" s="16"/>
      <c r="D41" s="16"/>
      <c r="E41" s="16"/>
      <c r="F41">
        <v>1</v>
      </c>
      <c r="O41">
        <v>1</v>
      </c>
      <c r="S41">
        <v>1</v>
      </c>
      <c r="V41">
        <f t="shared" si="0"/>
        <v>3</v>
      </c>
    </row>
    <row r="42" spans="1:22" ht="12.75">
      <c r="A42" s="15" t="s">
        <v>163</v>
      </c>
      <c r="B42" s="16"/>
      <c r="C42" s="16"/>
      <c r="D42" s="16"/>
      <c r="E42" s="16"/>
      <c r="S42">
        <v>1</v>
      </c>
      <c r="V42">
        <f t="shared" si="0"/>
        <v>1</v>
      </c>
    </row>
    <row r="43" spans="1:22" ht="12.75">
      <c r="A43" s="15" t="s">
        <v>96</v>
      </c>
      <c r="B43" s="16"/>
      <c r="C43" s="16"/>
      <c r="D43" s="16"/>
      <c r="E43" s="16"/>
      <c r="M43">
        <v>1</v>
      </c>
      <c r="V43">
        <f t="shared" si="0"/>
        <v>1</v>
      </c>
    </row>
    <row r="44" spans="1:22" ht="12.75">
      <c r="A44" s="15" t="s">
        <v>22</v>
      </c>
      <c r="B44" s="16"/>
      <c r="C44" s="16"/>
      <c r="D44" s="16"/>
      <c r="E44" s="16"/>
      <c r="F44">
        <v>1</v>
      </c>
      <c r="V44">
        <f t="shared" si="0"/>
        <v>1</v>
      </c>
    </row>
    <row r="45" spans="1:22" ht="12.75">
      <c r="A45" s="15" t="s">
        <v>23</v>
      </c>
      <c r="B45" s="16">
        <v>1</v>
      </c>
      <c r="C45" s="16">
        <v>1</v>
      </c>
      <c r="D45" s="16">
        <v>1</v>
      </c>
      <c r="E45" s="16">
        <v>1</v>
      </c>
      <c r="F45">
        <v>1</v>
      </c>
      <c r="G45">
        <v>1</v>
      </c>
      <c r="H45">
        <v>1</v>
      </c>
      <c r="I45">
        <v>1</v>
      </c>
      <c r="J45">
        <v>1</v>
      </c>
      <c r="L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V45">
        <f t="shared" si="0"/>
        <v>17</v>
      </c>
    </row>
    <row r="46" spans="1:22" ht="12.75">
      <c r="A46" s="15" t="s">
        <v>24</v>
      </c>
      <c r="B46" s="16">
        <v>1</v>
      </c>
      <c r="C46" s="16">
        <v>1</v>
      </c>
      <c r="D46" s="16">
        <v>1</v>
      </c>
      <c r="E46" s="16">
        <v>1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V46">
        <f t="shared" si="0"/>
        <v>19</v>
      </c>
    </row>
    <row r="47" spans="1:22" ht="12.75">
      <c r="A47" s="15" t="s">
        <v>109</v>
      </c>
      <c r="B47" s="16"/>
      <c r="C47" s="16"/>
      <c r="D47" s="16"/>
      <c r="E47" s="16"/>
      <c r="O47">
        <v>1</v>
      </c>
      <c r="V47">
        <f t="shared" si="0"/>
        <v>1</v>
      </c>
    </row>
    <row r="48" spans="1:22" ht="12.75">
      <c r="A48" s="15" t="s">
        <v>162</v>
      </c>
      <c r="B48" s="16"/>
      <c r="C48" s="16"/>
      <c r="D48" s="16"/>
      <c r="E48" s="16"/>
      <c r="S48">
        <v>1</v>
      </c>
      <c r="V48">
        <f t="shared" si="0"/>
        <v>1</v>
      </c>
    </row>
    <row r="49" spans="1:22" ht="12.75">
      <c r="A49" s="15" t="s">
        <v>25</v>
      </c>
      <c r="B49" s="16"/>
      <c r="C49" s="16">
        <v>1</v>
      </c>
      <c r="D49" s="16"/>
      <c r="E49" s="16"/>
      <c r="P49">
        <v>1</v>
      </c>
      <c r="V49">
        <f t="shared" si="0"/>
        <v>2</v>
      </c>
    </row>
    <row r="50" spans="1:22" ht="12.75">
      <c r="A50" s="15" t="s">
        <v>26</v>
      </c>
      <c r="B50" s="16"/>
      <c r="C50" s="16"/>
      <c r="D50" s="16"/>
      <c r="E50" s="16"/>
      <c r="G50">
        <v>1</v>
      </c>
      <c r="N50">
        <v>1</v>
      </c>
      <c r="O50">
        <v>1</v>
      </c>
      <c r="R50">
        <v>1</v>
      </c>
      <c r="S50">
        <v>1</v>
      </c>
      <c r="V50">
        <f t="shared" si="0"/>
        <v>5</v>
      </c>
    </row>
    <row r="51" spans="1:22" ht="12.75">
      <c r="A51" s="15" t="s">
        <v>110</v>
      </c>
      <c r="B51" s="16"/>
      <c r="C51" s="16"/>
      <c r="D51" s="16"/>
      <c r="E51" s="16"/>
      <c r="O51">
        <v>1</v>
      </c>
      <c r="V51">
        <f t="shared" si="0"/>
        <v>1</v>
      </c>
    </row>
    <row r="52" spans="1:22" ht="12.75">
      <c r="A52" s="15" t="s">
        <v>27</v>
      </c>
      <c r="B52" s="16">
        <v>1</v>
      </c>
      <c r="C52" s="16"/>
      <c r="D52" s="16">
        <v>1</v>
      </c>
      <c r="E52" s="16">
        <v>1</v>
      </c>
      <c r="F52">
        <v>1</v>
      </c>
      <c r="G52">
        <v>1</v>
      </c>
      <c r="H52">
        <v>1</v>
      </c>
      <c r="I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V52">
        <f t="shared" si="0"/>
        <v>17</v>
      </c>
    </row>
    <row r="53" spans="1:22" ht="12.75">
      <c r="A53" s="15" t="s">
        <v>28</v>
      </c>
      <c r="B53" s="16">
        <v>1</v>
      </c>
      <c r="C53" s="16">
        <v>1</v>
      </c>
      <c r="D53" s="16">
        <v>1</v>
      </c>
      <c r="E53" s="16"/>
      <c r="F53">
        <v>1</v>
      </c>
      <c r="G53">
        <v>1</v>
      </c>
      <c r="H53">
        <v>1</v>
      </c>
      <c r="I53">
        <v>1</v>
      </c>
      <c r="K53">
        <v>1</v>
      </c>
      <c r="L53">
        <v>1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V53">
        <f t="shared" si="0"/>
        <v>16</v>
      </c>
    </row>
    <row r="54" spans="1:22" ht="12.75">
      <c r="A54" s="15" t="s">
        <v>29</v>
      </c>
      <c r="B54" s="16">
        <v>1</v>
      </c>
      <c r="C54" s="16">
        <v>1</v>
      </c>
      <c r="D54" s="16">
        <v>1</v>
      </c>
      <c r="E54" s="16"/>
      <c r="F54">
        <v>1</v>
      </c>
      <c r="G54">
        <v>1</v>
      </c>
      <c r="H54">
        <v>1</v>
      </c>
      <c r="Q54">
        <v>1</v>
      </c>
      <c r="V54">
        <f t="shared" si="0"/>
        <v>7</v>
      </c>
    </row>
    <row r="55" spans="1:22" ht="12.75">
      <c r="A55" s="15" t="s">
        <v>30</v>
      </c>
      <c r="B55" s="16">
        <v>1</v>
      </c>
      <c r="C55" s="16">
        <v>1</v>
      </c>
      <c r="D55" s="16">
        <v>1</v>
      </c>
      <c r="E55" s="16">
        <v>1</v>
      </c>
      <c r="F55">
        <v>1</v>
      </c>
      <c r="G55">
        <v>1</v>
      </c>
      <c r="H55">
        <v>1</v>
      </c>
      <c r="I55">
        <v>1</v>
      </c>
      <c r="K55">
        <v>1</v>
      </c>
      <c r="M55">
        <v>1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V55">
        <f t="shared" si="0"/>
        <v>17</v>
      </c>
    </row>
    <row r="56" spans="1:22" ht="12.75">
      <c r="A56" s="15" t="s">
        <v>31</v>
      </c>
      <c r="B56" s="16"/>
      <c r="C56" s="16">
        <v>1</v>
      </c>
      <c r="D56" s="16"/>
      <c r="E56" s="16"/>
      <c r="H56">
        <v>1</v>
      </c>
      <c r="J56">
        <v>1</v>
      </c>
      <c r="L56">
        <v>1</v>
      </c>
      <c r="O56">
        <v>1</v>
      </c>
      <c r="P56">
        <v>1</v>
      </c>
      <c r="T56">
        <v>1</v>
      </c>
      <c r="V56">
        <f t="shared" si="0"/>
        <v>7</v>
      </c>
    </row>
    <row r="57" spans="1:22" ht="12.75">
      <c r="A57" s="15" t="s">
        <v>32</v>
      </c>
      <c r="B57" s="16">
        <v>1</v>
      </c>
      <c r="C57" s="16">
        <v>1</v>
      </c>
      <c r="D57" s="16">
        <v>1</v>
      </c>
      <c r="E57" s="16">
        <v>1</v>
      </c>
      <c r="F57">
        <v>1</v>
      </c>
      <c r="G57">
        <v>1</v>
      </c>
      <c r="H57">
        <v>1</v>
      </c>
      <c r="I57">
        <v>1</v>
      </c>
      <c r="J57">
        <v>1</v>
      </c>
      <c r="K57">
        <v>1</v>
      </c>
      <c r="M57">
        <v>1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V57">
        <f t="shared" si="0"/>
        <v>18</v>
      </c>
    </row>
    <row r="58" spans="1:22" ht="12.75">
      <c r="A58" s="15" t="s">
        <v>85</v>
      </c>
      <c r="B58" s="16"/>
      <c r="C58" s="16">
        <v>1</v>
      </c>
      <c r="D58" s="16"/>
      <c r="E58" s="16"/>
      <c r="H58">
        <v>1</v>
      </c>
      <c r="L58">
        <v>1</v>
      </c>
      <c r="M58">
        <v>1</v>
      </c>
      <c r="T58">
        <v>1</v>
      </c>
      <c r="V58">
        <f t="shared" si="0"/>
        <v>5</v>
      </c>
    </row>
    <row r="59" spans="1:22" ht="12.75">
      <c r="A59" s="15" t="s">
        <v>111</v>
      </c>
      <c r="B59" s="16"/>
      <c r="C59" s="16"/>
      <c r="D59" s="16"/>
      <c r="E59" s="16"/>
      <c r="O59">
        <v>1</v>
      </c>
      <c r="V59">
        <f t="shared" si="0"/>
        <v>1</v>
      </c>
    </row>
    <row r="60" spans="1:22" ht="12.75">
      <c r="A60" s="15" t="s">
        <v>112</v>
      </c>
      <c r="B60" s="16"/>
      <c r="C60" s="16"/>
      <c r="D60" s="16"/>
      <c r="E60" s="16"/>
      <c r="O60">
        <v>1</v>
      </c>
      <c r="V60">
        <f t="shared" si="0"/>
        <v>1</v>
      </c>
    </row>
    <row r="61" spans="1:22" ht="12.75">
      <c r="A61" s="15" t="s">
        <v>92</v>
      </c>
      <c r="B61" s="16"/>
      <c r="C61" s="16"/>
      <c r="D61" s="16">
        <v>1</v>
      </c>
      <c r="E61" s="16"/>
      <c r="V61">
        <f t="shared" si="0"/>
        <v>1</v>
      </c>
    </row>
    <row r="62" spans="1:22" ht="12.75">
      <c r="A62" s="15" t="s">
        <v>33</v>
      </c>
      <c r="B62" s="16"/>
      <c r="C62" s="16">
        <v>1</v>
      </c>
      <c r="D62" s="16">
        <v>1</v>
      </c>
      <c r="E62" s="16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1</v>
      </c>
      <c r="M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V62">
        <f t="shared" si="0"/>
        <v>17</v>
      </c>
    </row>
    <row r="63" spans="1:22" ht="12.75">
      <c r="A63" s="15" t="s">
        <v>139</v>
      </c>
      <c r="B63" s="16"/>
      <c r="C63" s="16"/>
      <c r="D63" s="16"/>
      <c r="E63" s="16"/>
      <c r="O63">
        <v>1</v>
      </c>
      <c r="V63">
        <f t="shared" si="0"/>
        <v>1</v>
      </c>
    </row>
    <row r="64" spans="1:22" ht="12.75">
      <c r="A64" s="15" t="s">
        <v>134</v>
      </c>
      <c r="B64" s="16"/>
      <c r="C64" s="16"/>
      <c r="D64" s="16"/>
      <c r="E64" s="16"/>
      <c r="O64">
        <v>1</v>
      </c>
      <c r="Q64">
        <v>1</v>
      </c>
      <c r="R64">
        <v>1</v>
      </c>
      <c r="V64">
        <f t="shared" si="0"/>
        <v>3</v>
      </c>
    </row>
    <row r="65" spans="1:22" ht="12.75">
      <c r="A65" s="15" t="s">
        <v>113</v>
      </c>
      <c r="B65" s="16"/>
      <c r="C65" s="16"/>
      <c r="D65" s="16"/>
      <c r="E65" s="16"/>
      <c r="O65">
        <v>1</v>
      </c>
      <c r="V65">
        <f t="shared" si="0"/>
        <v>1</v>
      </c>
    </row>
    <row r="66" spans="1:22" ht="12.75">
      <c r="A66" s="15" t="s">
        <v>88</v>
      </c>
      <c r="B66" s="16"/>
      <c r="C66" s="16"/>
      <c r="D66" s="16"/>
      <c r="E66" s="16"/>
      <c r="I66">
        <v>1</v>
      </c>
      <c r="V66">
        <f t="shared" si="0"/>
        <v>1</v>
      </c>
    </row>
    <row r="67" spans="1:22" ht="12.75">
      <c r="A67" s="15" t="s">
        <v>114</v>
      </c>
      <c r="B67" s="16"/>
      <c r="C67" s="16"/>
      <c r="D67" s="16"/>
      <c r="E67" s="16"/>
      <c r="O67">
        <v>1</v>
      </c>
      <c r="V67">
        <f t="shared" si="0"/>
        <v>1</v>
      </c>
    </row>
    <row r="68" spans="1:22" ht="12.75">
      <c r="A68" s="15" t="s">
        <v>137</v>
      </c>
      <c r="B68" s="16"/>
      <c r="C68" s="16"/>
      <c r="D68" s="16"/>
      <c r="E68" s="16"/>
      <c r="O68">
        <v>1</v>
      </c>
      <c r="V68">
        <f t="shared" si="0"/>
        <v>1</v>
      </c>
    </row>
    <row r="69" spans="1:22" ht="12.75">
      <c r="A69" s="15" t="s">
        <v>34</v>
      </c>
      <c r="B69" s="16">
        <v>1</v>
      </c>
      <c r="C69" s="16">
        <v>1</v>
      </c>
      <c r="D69" s="16">
        <v>1</v>
      </c>
      <c r="E69" s="16"/>
      <c r="F69">
        <v>1</v>
      </c>
      <c r="G69">
        <v>1</v>
      </c>
      <c r="H69">
        <v>1</v>
      </c>
      <c r="I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V69">
        <f t="shared" si="0"/>
        <v>17</v>
      </c>
    </row>
    <row r="70" spans="1:22" ht="12.75">
      <c r="A70" s="15" t="s">
        <v>35</v>
      </c>
      <c r="B70" s="16">
        <v>1</v>
      </c>
      <c r="C70" s="16">
        <v>1</v>
      </c>
      <c r="D70" s="16">
        <v>1</v>
      </c>
      <c r="E70" s="16">
        <v>1</v>
      </c>
      <c r="F70">
        <v>1</v>
      </c>
      <c r="G70">
        <v>1</v>
      </c>
      <c r="H70">
        <v>1</v>
      </c>
      <c r="I70">
        <v>1</v>
      </c>
      <c r="J70">
        <v>1</v>
      </c>
      <c r="K70">
        <v>1</v>
      </c>
      <c r="L70">
        <v>1</v>
      </c>
      <c r="M70">
        <v>1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V70">
        <f t="shared" si="0"/>
        <v>19</v>
      </c>
    </row>
    <row r="71" spans="1:22" ht="12.75">
      <c r="A71" s="15" t="s">
        <v>36</v>
      </c>
      <c r="B71" s="16"/>
      <c r="C71" s="16">
        <v>1</v>
      </c>
      <c r="D71" s="16">
        <v>1</v>
      </c>
      <c r="E71" s="16"/>
      <c r="F71">
        <v>1</v>
      </c>
      <c r="H71">
        <v>1</v>
      </c>
      <c r="I71">
        <v>1</v>
      </c>
      <c r="J71">
        <v>1</v>
      </c>
      <c r="K71">
        <v>1</v>
      </c>
      <c r="M71">
        <v>1</v>
      </c>
      <c r="N71">
        <v>1</v>
      </c>
      <c r="P71">
        <v>1</v>
      </c>
      <c r="Q71">
        <v>1</v>
      </c>
      <c r="R71">
        <v>1</v>
      </c>
      <c r="S71">
        <v>1</v>
      </c>
      <c r="T71">
        <v>1</v>
      </c>
      <c r="V71">
        <f aca="true" t="shared" si="1" ref="V71:V136">SUM(B71:T71)</f>
        <v>14</v>
      </c>
    </row>
    <row r="72" spans="1:22" ht="12.75">
      <c r="A72" s="15" t="s">
        <v>79</v>
      </c>
      <c r="B72" s="16"/>
      <c r="C72" s="16"/>
      <c r="D72" s="16"/>
      <c r="E72" s="16"/>
      <c r="L72">
        <v>1</v>
      </c>
      <c r="Q72">
        <v>1</v>
      </c>
      <c r="R72">
        <v>1</v>
      </c>
      <c r="V72">
        <f t="shared" si="1"/>
        <v>3</v>
      </c>
    </row>
    <row r="73" spans="1:22" ht="12.75">
      <c r="A73" s="15" t="s">
        <v>37</v>
      </c>
      <c r="B73" s="16"/>
      <c r="C73" s="16"/>
      <c r="D73" s="16"/>
      <c r="E73" s="16"/>
      <c r="H73">
        <v>1</v>
      </c>
      <c r="O73">
        <v>1</v>
      </c>
      <c r="V73">
        <f t="shared" si="1"/>
        <v>2</v>
      </c>
    </row>
    <row r="74" spans="1:22" ht="12.75">
      <c r="A74" s="15" t="s">
        <v>93</v>
      </c>
      <c r="B74" s="16"/>
      <c r="C74" s="16"/>
      <c r="D74" s="16">
        <v>1</v>
      </c>
      <c r="E74" s="16"/>
      <c r="O74">
        <v>1</v>
      </c>
      <c r="V74">
        <f t="shared" si="1"/>
        <v>2</v>
      </c>
    </row>
    <row r="75" spans="1:22" ht="12.75">
      <c r="A75" s="15" t="s">
        <v>38</v>
      </c>
      <c r="B75" s="16"/>
      <c r="C75" s="16">
        <v>1</v>
      </c>
      <c r="D75" s="16">
        <v>1</v>
      </c>
      <c r="E75" s="16">
        <v>1</v>
      </c>
      <c r="F75">
        <v>1</v>
      </c>
      <c r="G75">
        <v>1</v>
      </c>
      <c r="I75">
        <v>1</v>
      </c>
      <c r="J75">
        <v>1</v>
      </c>
      <c r="K75">
        <v>1</v>
      </c>
      <c r="L75">
        <v>1</v>
      </c>
      <c r="M75">
        <v>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V75">
        <f t="shared" si="1"/>
        <v>17</v>
      </c>
    </row>
    <row r="76" spans="1:22" ht="12.75">
      <c r="A76" s="15" t="s">
        <v>39</v>
      </c>
      <c r="B76" s="16"/>
      <c r="C76" s="16">
        <v>1</v>
      </c>
      <c r="D76" s="16"/>
      <c r="E76" s="16">
        <v>1</v>
      </c>
      <c r="F76">
        <v>1</v>
      </c>
      <c r="H76">
        <v>1</v>
      </c>
      <c r="M76">
        <v>1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V76">
        <f t="shared" si="1"/>
        <v>12</v>
      </c>
    </row>
    <row r="77" spans="1:22" ht="12.75">
      <c r="A77" s="15" t="s">
        <v>40</v>
      </c>
      <c r="B77" s="16"/>
      <c r="C77" s="16">
        <v>1</v>
      </c>
      <c r="D77" s="16">
        <v>1</v>
      </c>
      <c r="E77" s="16"/>
      <c r="H77">
        <v>1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V77">
        <f t="shared" si="1"/>
        <v>10</v>
      </c>
    </row>
    <row r="78" spans="1:22" ht="12.75">
      <c r="A78" s="15" t="s">
        <v>41</v>
      </c>
      <c r="B78" s="16"/>
      <c r="C78" s="16"/>
      <c r="D78" s="16">
        <v>1</v>
      </c>
      <c r="E78" s="16"/>
      <c r="Q78">
        <v>1</v>
      </c>
      <c r="S78">
        <v>1</v>
      </c>
      <c r="T78">
        <v>1</v>
      </c>
      <c r="V78">
        <f t="shared" si="1"/>
        <v>4</v>
      </c>
    </row>
    <row r="79" spans="1:22" ht="12.75">
      <c r="A79" s="15" t="s">
        <v>42</v>
      </c>
      <c r="B79" s="16"/>
      <c r="C79" s="16">
        <v>1</v>
      </c>
      <c r="D79" s="16">
        <v>1</v>
      </c>
      <c r="E79" s="16"/>
      <c r="F79">
        <v>1</v>
      </c>
      <c r="G79">
        <v>1</v>
      </c>
      <c r="H79">
        <v>1</v>
      </c>
      <c r="M79">
        <v>1</v>
      </c>
      <c r="N79">
        <v>1</v>
      </c>
      <c r="P79">
        <v>1</v>
      </c>
      <c r="Q79">
        <v>1</v>
      </c>
      <c r="R79">
        <v>1</v>
      </c>
      <c r="S79">
        <v>1</v>
      </c>
      <c r="T79">
        <v>1</v>
      </c>
      <c r="V79">
        <f t="shared" si="1"/>
        <v>12</v>
      </c>
    </row>
    <row r="80" spans="1:22" ht="12.75">
      <c r="A80" s="15" t="s">
        <v>43</v>
      </c>
      <c r="B80" s="16">
        <v>1</v>
      </c>
      <c r="C80" s="16">
        <v>1</v>
      </c>
      <c r="D80" s="16">
        <v>1</v>
      </c>
      <c r="E80" s="16">
        <v>1</v>
      </c>
      <c r="F80">
        <v>1</v>
      </c>
      <c r="G80">
        <v>1</v>
      </c>
      <c r="H80">
        <v>1</v>
      </c>
      <c r="I80">
        <v>1</v>
      </c>
      <c r="J80">
        <v>1</v>
      </c>
      <c r="L80">
        <v>1</v>
      </c>
      <c r="M80">
        <v>1</v>
      </c>
      <c r="N80">
        <v>1</v>
      </c>
      <c r="O80">
        <v>1</v>
      </c>
      <c r="P80">
        <v>1</v>
      </c>
      <c r="Q80">
        <v>1</v>
      </c>
      <c r="R80">
        <v>1</v>
      </c>
      <c r="T80">
        <v>1</v>
      </c>
      <c r="V80">
        <f t="shared" si="1"/>
        <v>17</v>
      </c>
    </row>
    <row r="81" spans="1:22" ht="12.75">
      <c r="A81" s="15" t="s">
        <v>44</v>
      </c>
      <c r="B81" s="16">
        <v>1</v>
      </c>
      <c r="C81" s="16">
        <v>1</v>
      </c>
      <c r="D81" s="16"/>
      <c r="E81" s="16"/>
      <c r="G81">
        <v>1</v>
      </c>
      <c r="H81">
        <v>1</v>
      </c>
      <c r="P81">
        <v>1</v>
      </c>
      <c r="Q81">
        <v>1</v>
      </c>
      <c r="R81">
        <v>1</v>
      </c>
      <c r="V81">
        <f t="shared" si="1"/>
        <v>7</v>
      </c>
    </row>
    <row r="82" spans="1:22" ht="12.75">
      <c r="A82" s="15" t="s">
        <v>80</v>
      </c>
      <c r="B82" s="16"/>
      <c r="C82" s="16">
        <v>1</v>
      </c>
      <c r="D82" s="16">
        <v>1</v>
      </c>
      <c r="E82" s="16"/>
      <c r="V82">
        <f t="shared" si="1"/>
        <v>2</v>
      </c>
    </row>
    <row r="83" spans="1:22" ht="12.75">
      <c r="A83" s="15" t="s">
        <v>45</v>
      </c>
      <c r="B83" s="16"/>
      <c r="C83" s="16"/>
      <c r="D83" s="16"/>
      <c r="E83" s="16"/>
      <c r="G83">
        <v>1</v>
      </c>
      <c r="H83">
        <v>1</v>
      </c>
      <c r="I83">
        <v>1</v>
      </c>
      <c r="J83">
        <v>1</v>
      </c>
      <c r="L83">
        <v>1</v>
      </c>
      <c r="M83">
        <v>1</v>
      </c>
      <c r="N83">
        <v>1</v>
      </c>
      <c r="O83">
        <v>1</v>
      </c>
      <c r="P83">
        <v>1</v>
      </c>
      <c r="R83">
        <v>1</v>
      </c>
      <c r="S83">
        <v>1</v>
      </c>
      <c r="T83">
        <v>1</v>
      </c>
      <c r="V83">
        <f t="shared" si="1"/>
        <v>12</v>
      </c>
    </row>
    <row r="84" spans="1:22" ht="12.75">
      <c r="A84" s="15" t="s">
        <v>94</v>
      </c>
      <c r="B84" s="16"/>
      <c r="C84" s="16"/>
      <c r="D84" s="16">
        <v>1</v>
      </c>
      <c r="E84" s="16"/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V84">
        <f t="shared" si="1"/>
        <v>7</v>
      </c>
    </row>
    <row r="85" spans="1:22" ht="12.75">
      <c r="A85" s="15" t="s">
        <v>46</v>
      </c>
      <c r="B85" s="16"/>
      <c r="C85" s="16">
        <v>1</v>
      </c>
      <c r="D85" s="16"/>
      <c r="E85" s="16"/>
      <c r="J85">
        <v>1</v>
      </c>
      <c r="V85">
        <f t="shared" si="1"/>
        <v>2</v>
      </c>
    </row>
    <row r="86" spans="1:22" ht="12.75">
      <c r="A86" s="15" t="s">
        <v>47</v>
      </c>
      <c r="B86" s="16"/>
      <c r="C86" s="16"/>
      <c r="D86" s="16"/>
      <c r="E86" s="16"/>
      <c r="F86">
        <v>1</v>
      </c>
      <c r="G86">
        <v>1</v>
      </c>
      <c r="I86">
        <v>1</v>
      </c>
      <c r="L86">
        <v>1</v>
      </c>
      <c r="M86">
        <v>1</v>
      </c>
      <c r="N86">
        <v>1</v>
      </c>
      <c r="P86">
        <v>1</v>
      </c>
      <c r="Q86">
        <v>1</v>
      </c>
      <c r="R86">
        <v>1</v>
      </c>
      <c r="S86">
        <v>1</v>
      </c>
      <c r="T86">
        <v>1</v>
      </c>
      <c r="V86">
        <f t="shared" si="1"/>
        <v>11</v>
      </c>
    </row>
    <row r="87" spans="1:22" ht="12.75">
      <c r="A87" s="15" t="s">
        <v>81</v>
      </c>
      <c r="B87" s="16"/>
      <c r="C87" s="16"/>
      <c r="D87" s="16">
        <v>1</v>
      </c>
      <c r="E87" s="16"/>
      <c r="L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V87">
        <f t="shared" si="1"/>
        <v>8</v>
      </c>
    </row>
    <row r="88" spans="1:22" ht="12.75">
      <c r="A88" s="15" t="s">
        <v>48</v>
      </c>
      <c r="B88" s="16">
        <v>1</v>
      </c>
      <c r="C88" s="16">
        <v>1</v>
      </c>
      <c r="D88" s="16">
        <v>1</v>
      </c>
      <c r="E88" s="16">
        <v>1</v>
      </c>
      <c r="F88">
        <v>1</v>
      </c>
      <c r="G88">
        <v>1</v>
      </c>
      <c r="H88">
        <v>1</v>
      </c>
      <c r="I88">
        <v>1</v>
      </c>
      <c r="J88">
        <v>1</v>
      </c>
      <c r="K88">
        <v>1</v>
      </c>
      <c r="L88">
        <v>1</v>
      </c>
      <c r="M88">
        <v>1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V88">
        <f t="shared" si="1"/>
        <v>19</v>
      </c>
    </row>
    <row r="89" spans="1:22" ht="12.75">
      <c r="A89" s="15" t="s">
        <v>89</v>
      </c>
      <c r="B89" s="16"/>
      <c r="C89" s="16">
        <v>1</v>
      </c>
      <c r="D89" s="16"/>
      <c r="E89" s="16"/>
      <c r="V89">
        <f t="shared" si="1"/>
        <v>1</v>
      </c>
    </row>
    <row r="90" spans="1:22" ht="12.75">
      <c r="A90" s="15" t="s">
        <v>140</v>
      </c>
      <c r="B90" s="16"/>
      <c r="C90" s="16"/>
      <c r="D90" s="16"/>
      <c r="E90" s="16"/>
      <c r="O90">
        <v>1</v>
      </c>
      <c r="Q90">
        <v>1</v>
      </c>
      <c r="V90">
        <f t="shared" si="1"/>
        <v>2</v>
      </c>
    </row>
    <row r="91" spans="1:22" ht="12.75">
      <c r="A91" s="15" t="s">
        <v>49</v>
      </c>
      <c r="B91" s="16">
        <v>1</v>
      </c>
      <c r="C91" s="16">
        <v>1</v>
      </c>
      <c r="D91" s="16">
        <v>1</v>
      </c>
      <c r="E91" s="16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1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V91">
        <f t="shared" si="1"/>
        <v>19</v>
      </c>
    </row>
    <row r="92" spans="1:22" ht="12.75">
      <c r="A92" s="15" t="s">
        <v>82</v>
      </c>
      <c r="B92" s="16"/>
      <c r="C92" s="16"/>
      <c r="D92" s="16"/>
      <c r="E92" s="16"/>
      <c r="F92">
        <v>1</v>
      </c>
      <c r="K92">
        <v>1</v>
      </c>
      <c r="O92">
        <v>1</v>
      </c>
      <c r="Q92">
        <v>1</v>
      </c>
      <c r="V92">
        <f t="shared" si="1"/>
        <v>4</v>
      </c>
    </row>
    <row r="93" spans="1:22" ht="12.75">
      <c r="A93" s="15" t="s">
        <v>50</v>
      </c>
      <c r="B93" s="16">
        <v>1</v>
      </c>
      <c r="C93" s="16">
        <v>1</v>
      </c>
      <c r="D93" s="16">
        <v>1</v>
      </c>
      <c r="E93" s="16">
        <v>1</v>
      </c>
      <c r="G93" s="17">
        <v>1</v>
      </c>
      <c r="H93">
        <v>1</v>
      </c>
      <c r="I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V93">
        <f t="shared" si="1"/>
        <v>16</v>
      </c>
    </row>
    <row r="94" spans="1:22" ht="12.75">
      <c r="A94" s="15" t="s">
        <v>83</v>
      </c>
      <c r="B94" s="16"/>
      <c r="C94" s="16">
        <v>1</v>
      </c>
      <c r="D94" s="16">
        <v>1</v>
      </c>
      <c r="E94" s="16">
        <v>1</v>
      </c>
      <c r="G94">
        <v>1</v>
      </c>
      <c r="I94">
        <v>1</v>
      </c>
      <c r="J94">
        <v>1</v>
      </c>
      <c r="K94">
        <v>1</v>
      </c>
      <c r="L94">
        <v>1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V94">
        <f t="shared" si="1"/>
        <v>15</v>
      </c>
    </row>
    <row r="95" spans="1:22" ht="12.75">
      <c r="A95" s="15" t="s">
        <v>51</v>
      </c>
      <c r="B95" s="16">
        <v>1</v>
      </c>
      <c r="C95" s="16">
        <v>1</v>
      </c>
      <c r="D95" s="16">
        <v>1</v>
      </c>
      <c r="E95" s="16">
        <v>1</v>
      </c>
      <c r="F95">
        <v>1</v>
      </c>
      <c r="G95">
        <v>1</v>
      </c>
      <c r="H95">
        <v>1</v>
      </c>
      <c r="I95">
        <v>1</v>
      </c>
      <c r="J95">
        <v>1</v>
      </c>
      <c r="K95">
        <v>1</v>
      </c>
      <c r="L95">
        <v>1</v>
      </c>
      <c r="M95">
        <v>1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V95">
        <f t="shared" si="1"/>
        <v>19</v>
      </c>
    </row>
    <row r="96" spans="1:22" ht="12.75">
      <c r="A96" s="15" t="s">
        <v>136</v>
      </c>
      <c r="B96" s="16"/>
      <c r="C96" s="16"/>
      <c r="D96" s="16"/>
      <c r="E96" s="16"/>
      <c r="O96">
        <v>1</v>
      </c>
      <c r="V96">
        <f t="shared" si="1"/>
        <v>1</v>
      </c>
    </row>
    <row r="97" spans="1:22" ht="12.75">
      <c r="A97" s="15" t="s">
        <v>116</v>
      </c>
      <c r="B97" s="16"/>
      <c r="C97" s="16"/>
      <c r="D97" s="16"/>
      <c r="E97" s="16"/>
      <c r="O97">
        <v>1</v>
      </c>
      <c r="V97">
        <f t="shared" si="1"/>
        <v>1</v>
      </c>
    </row>
    <row r="98" spans="1:22" ht="12.75">
      <c r="A98" s="15" t="s">
        <v>117</v>
      </c>
      <c r="B98" s="16"/>
      <c r="C98" s="16"/>
      <c r="D98" s="16"/>
      <c r="E98" s="16"/>
      <c r="O98">
        <v>1</v>
      </c>
      <c r="V98">
        <f t="shared" si="1"/>
        <v>1</v>
      </c>
    </row>
    <row r="99" spans="1:22" ht="12.75">
      <c r="A99" s="15" t="s">
        <v>77</v>
      </c>
      <c r="B99" s="16">
        <v>1</v>
      </c>
      <c r="C99" s="16">
        <v>1</v>
      </c>
      <c r="D99" s="16">
        <v>1</v>
      </c>
      <c r="E99" s="16"/>
      <c r="I99">
        <v>1</v>
      </c>
      <c r="K99">
        <v>1</v>
      </c>
      <c r="L99">
        <v>1</v>
      </c>
      <c r="M99">
        <v>1</v>
      </c>
      <c r="N99">
        <v>1</v>
      </c>
      <c r="P99">
        <v>1</v>
      </c>
      <c r="R99">
        <v>1</v>
      </c>
      <c r="S99">
        <v>1</v>
      </c>
      <c r="T99">
        <v>1</v>
      </c>
      <c r="V99">
        <f t="shared" si="1"/>
        <v>12</v>
      </c>
    </row>
    <row r="100" spans="1:22" ht="12.75">
      <c r="A100" s="15" t="s">
        <v>76</v>
      </c>
      <c r="B100" s="16"/>
      <c r="C100" s="16"/>
      <c r="D100" s="16"/>
      <c r="E100" s="16"/>
      <c r="G100">
        <v>1</v>
      </c>
      <c r="S100">
        <v>1</v>
      </c>
      <c r="T100">
        <v>1</v>
      </c>
      <c r="V100">
        <f t="shared" si="1"/>
        <v>3</v>
      </c>
    </row>
    <row r="101" spans="1:22" ht="12.75">
      <c r="A101" s="15" t="s">
        <v>118</v>
      </c>
      <c r="B101" s="16"/>
      <c r="C101" s="16"/>
      <c r="D101" s="16"/>
      <c r="E101" s="16"/>
      <c r="G101">
        <v>1</v>
      </c>
      <c r="S101">
        <v>1</v>
      </c>
      <c r="T101">
        <v>1</v>
      </c>
      <c r="V101">
        <f t="shared" si="1"/>
        <v>3</v>
      </c>
    </row>
    <row r="102" spans="1:22" ht="12.75">
      <c r="A102" s="15" t="s">
        <v>119</v>
      </c>
      <c r="B102" s="16"/>
      <c r="C102" s="16"/>
      <c r="D102" s="16"/>
      <c r="E102" s="16"/>
      <c r="O102">
        <v>1</v>
      </c>
      <c r="V102">
        <f t="shared" si="1"/>
        <v>1</v>
      </c>
    </row>
    <row r="103" spans="1:22" ht="12.75">
      <c r="A103" s="15" t="s">
        <v>120</v>
      </c>
      <c r="B103" s="16"/>
      <c r="C103" s="16"/>
      <c r="D103" s="16"/>
      <c r="E103" s="16"/>
      <c r="O103">
        <v>1</v>
      </c>
      <c r="V103">
        <f t="shared" si="1"/>
        <v>1</v>
      </c>
    </row>
    <row r="104" spans="1:22" ht="12.75">
      <c r="A104" s="15" t="s">
        <v>121</v>
      </c>
      <c r="B104" s="16"/>
      <c r="C104" s="16"/>
      <c r="D104" s="16"/>
      <c r="E104" s="16"/>
      <c r="O104">
        <v>1</v>
      </c>
      <c r="V104">
        <f t="shared" si="1"/>
        <v>1</v>
      </c>
    </row>
    <row r="105" spans="1:22" ht="12.75">
      <c r="A105" s="15" t="s">
        <v>122</v>
      </c>
      <c r="B105" s="16"/>
      <c r="C105" s="16"/>
      <c r="D105" s="16"/>
      <c r="E105" s="16"/>
      <c r="O105">
        <v>1</v>
      </c>
      <c r="Q105">
        <v>1</v>
      </c>
      <c r="V105">
        <f t="shared" si="1"/>
        <v>2</v>
      </c>
    </row>
    <row r="106" spans="1:22" ht="12.75">
      <c r="A106" s="15" t="s">
        <v>158</v>
      </c>
      <c r="B106" s="16"/>
      <c r="C106" s="16"/>
      <c r="D106" s="16"/>
      <c r="E106" s="16"/>
      <c r="Q106">
        <v>1</v>
      </c>
      <c r="V106">
        <f t="shared" si="1"/>
        <v>1</v>
      </c>
    </row>
    <row r="107" spans="1:22" ht="12.75">
      <c r="A107" s="15" t="s">
        <v>123</v>
      </c>
      <c r="B107" s="16"/>
      <c r="C107" s="16"/>
      <c r="D107" s="16"/>
      <c r="E107" s="16"/>
      <c r="O107">
        <v>1</v>
      </c>
      <c r="Q107">
        <v>1</v>
      </c>
      <c r="V107">
        <f t="shared" si="1"/>
        <v>2</v>
      </c>
    </row>
    <row r="108" spans="1:22" ht="12.75">
      <c r="A108" s="15" t="s">
        <v>124</v>
      </c>
      <c r="B108" s="16"/>
      <c r="C108" s="16"/>
      <c r="D108" s="16"/>
      <c r="E108" s="16"/>
      <c r="O108">
        <v>1</v>
      </c>
      <c r="V108">
        <f t="shared" si="1"/>
        <v>1</v>
      </c>
    </row>
    <row r="109" spans="1:22" ht="12.75">
      <c r="A109" s="15" t="s">
        <v>125</v>
      </c>
      <c r="B109" s="16"/>
      <c r="C109" s="16"/>
      <c r="D109" s="16"/>
      <c r="E109" s="16"/>
      <c r="O109">
        <v>1</v>
      </c>
      <c r="V109">
        <f t="shared" si="1"/>
        <v>1</v>
      </c>
    </row>
    <row r="110" spans="1:22" ht="12.75">
      <c r="A110" s="15" t="s">
        <v>126</v>
      </c>
      <c r="B110" s="16"/>
      <c r="C110" s="16"/>
      <c r="D110" s="16"/>
      <c r="E110" s="16"/>
      <c r="O110">
        <v>1</v>
      </c>
      <c r="V110">
        <f t="shared" si="1"/>
        <v>1</v>
      </c>
    </row>
    <row r="111" spans="1:22" ht="12.75">
      <c r="A111" s="15" t="s">
        <v>53</v>
      </c>
      <c r="B111" s="16"/>
      <c r="C111" s="16"/>
      <c r="D111" s="16">
        <v>1</v>
      </c>
      <c r="E111" s="16">
        <v>1</v>
      </c>
      <c r="G111">
        <v>1</v>
      </c>
      <c r="I111">
        <v>1</v>
      </c>
      <c r="J111">
        <v>1</v>
      </c>
      <c r="K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V111">
        <f t="shared" si="1"/>
        <v>14</v>
      </c>
    </row>
    <row r="112" spans="1:22" ht="12.75">
      <c r="A112" s="15" t="s">
        <v>54</v>
      </c>
      <c r="B112" s="16"/>
      <c r="C112" s="16">
        <v>1</v>
      </c>
      <c r="D112" s="16">
        <v>1</v>
      </c>
      <c r="E112" s="16">
        <v>1</v>
      </c>
      <c r="G112">
        <v>1</v>
      </c>
      <c r="H112">
        <v>1</v>
      </c>
      <c r="L112">
        <v>1</v>
      </c>
      <c r="M112">
        <v>1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V112">
        <f t="shared" si="1"/>
        <v>14</v>
      </c>
    </row>
    <row r="113" spans="1:22" ht="12.75">
      <c r="A113" s="15" t="s">
        <v>75</v>
      </c>
      <c r="B113" s="16"/>
      <c r="C113" s="16">
        <v>1</v>
      </c>
      <c r="D113" s="16">
        <v>1</v>
      </c>
      <c r="E113" s="16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V113">
        <f t="shared" si="1"/>
        <v>18</v>
      </c>
    </row>
    <row r="114" spans="1:22" ht="12.75">
      <c r="A114" s="15" t="s">
        <v>165</v>
      </c>
      <c r="B114" s="16"/>
      <c r="C114" s="16"/>
      <c r="D114" s="16"/>
      <c r="E114" s="16"/>
      <c r="S114">
        <v>1</v>
      </c>
      <c r="V114">
        <f t="shared" si="1"/>
        <v>1</v>
      </c>
    </row>
    <row r="115" spans="1:22" ht="12.75">
      <c r="A115" s="15" t="s">
        <v>86</v>
      </c>
      <c r="B115" s="16"/>
      <c r="C115" s="16">
        <v>1</v>
      </c>
      <c r="D115" s="16"/>
      <c r="E115" s="16"/>
      <c r="O115">
        <v>1</v>
      </c>
      <c r="V115">
        <f t="shared" si="1"/>
        <v>2</v>
      </c>
    </row>
    <row r="116" spans="1:22" ht="12.75">
      <c r="A116" s="15" t="s">
        <v>127</v>
      </c>
      <c r="B116" s="16"/>
      <c r="C116" s="16"/>
      <c r="D116" s="16"/>
      <c r="E116" s="16"/>
      <c r="O116">
        <v>1</v>
      </c>
      <c r="V116">
        <f t="shared" si="1"/>
        <v>1</v>
      </c>
    </row>
    <row r="117" spans="1:22" ht="12.75">
      <c r="A117" s="15" t="s">
        <v>73</v>
      </c>
      <c r="B117" s="16"/>
      <c r="C117" s="16">
        <v>1</v>
      </c>
      <c r="D117" s="16"/>
      <c r="E117" s="16"/>
      <c r="V117">
        <f t="shared" si="1"/>
        <v>1</v>
      </c>
    </row>
    <row r="118" spans="1:22" ht="12.75">
      <c r="A118" s="15" t="s">
        <v>55</v>
      </c>
      <c r="B118" s="16">
        <v>1</v>
      </c>
      <c r="C118" s="16">
        <v>1</v>
      </c>
      <c r="D118" s="16">
        <v>1</v>
      </c>
      <c r="E118" s="16">
        <v>1</v>
      </c>
      <c r="F118">
        <v>1</v>
      </c>
      <c r="G118">
        <v>1</v>
      </c>
      <c r="H118">
        <v>1</v>
      </c>
      <c r="I118">
        <v>1</v>
      </c>
      <c r="J118">
        <v>1</v>
      </c>
      <c r="K118">
        <v>1</v>
      </c>
      <c r="M118">
        <v>1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V118">
        <f t="shared" si="1"/>
        <v>18</v>
      </c>
    </row>
    <row r="119" spans="1:22" ht="12.75">
      <c r="A119" s="15" t="s">
        <v>56</v>
      </c>
      <c r="B119" s="16"/>
      <c r="C119" s="16"/>
      <c r="D119" s="16"/>
      <c r="E119" s="16"/>
      <c r="H119">
        <v>1</v>
      </c>
      <c r="M119">
        <v>1</v>
      </c>
      <c r="N119">
        <v>1</v>
      </c>
      <c r="Q119">
        <v>1</v>
      </c>
      <c r="T119">
        <v>1</v>
      </c>
      <c r="V119">
        <f t="shared" si="1"/>
        <v>5</v>
      </c>
    </row>
    <row r="120" spans="1:22" ht="12.75">
      <c r="A120" s="15" t="s">
        <v>57</v>
      </c>
      <c r="B120" s="16"/>
      <c r="C120" s="16"/>
      <c r="D120" s="16">
        <v>1</v>
      </c>
      <c r="E120" s="16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V120">
        <f t="shared" si="1"/>
        <v>13</v>
      </c>
    </row>
    <row r="121" spans="1:22" ht="12.75">
      <c r="A121" s="15" t="s">
        <v>71</v>
      </c>
      <c r="B121" s="16">
        <v>1</v>
      </c>
      <c r="C121" s="16"/>
      <c r="D121" s="16">
        <v>1</v>
      </c>
      <c r="E121" s="16"/>
      <c r="S121">
        <v>1</v>
      </c>
      <c r="V121">
        <f t="shared" si="1"/>
        <v>3</v>
      </c>
    </row>
    <row r="122" spans="1:22" ht="12.75">
      <c r="A122" s="15" t="s">
        <v>58</v>
      </c>
      <c r="B122" s="16">
        <v>1</v>
      </c>
      <c r="C122" s="16">
        <v>1</v>
      </c>
      <c r="D122" s="16"/>
      <c r="E122" s="16">
        <v>1</v>
      </c>
      <c r="F122">
        <v>1</v>
      </c>
      <c r="H122">
        <v>1</v>
      </c>
      <c r="I122">
        <v>1</v>
      </c>
      <c r="J122">
        <v>1</v>
      </c>
      <c r="K122">
        <v>1</v>
      </c>
      <c r="M122">
        <v>1</v>
      </c>
      <c r="N122">
        <v>1</v>
      </c>
      <c r="P122">
        <v>1</v>
      </c>
      <c r="R122">
        <v>1</v>
      </c>
      <c r="S122">
        <v>1</v>
      </c>
      <c r="T122">
        <v>1</v>
      </c>
      <c r="V122">
        <f t="shared" si="1"/>
        <v>14</v>
      </c>
    </row>
    <row r="123" spans="1:22" ht="12.75">
      <c r="A123" s="15" t="s">
        <v>52</v>
      </c>
      <c r="B123" s="16">
        <v>1</v>
      </c>
      <c r="C123" s="16">
        <v>1</v>
      </c>
      <c r="D123" s="16">
        <v>1</v>
      </c>
      <c r="E123" s="16">
        <v>1</v>
      </c>
      <c r="F123">
        <v>1</v>
      </c>
      <c r="G123">
        <v>1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V123">
        <f t="shared" si="1"/>
        <v>19</v>
      </c>
    </row>
    <row r="124" spans="1:22" ht="12.75">
      <c r="A124" s="15" t="s">
        <v>128</v>
      </c>
      <c r="B124" s="16"/>
      <c r="C124" s="16"/>
      <c r="D124" s="16"/>
      <c r="E124" s="16"/>
      <c r="O124">
        <v>1</v>
      </c>
      <c r="V124">
        <f t="shared" si="1"/>
        <v>1</v>
      </c>
    </row>
    <row r="125" spans="1:22" ht="12.75">
      <c r="A125" s="15" t="s">
        <v>129</v>
      </c>
      <c r="B125" s="16"/>
      <c r="C125" s="16"/>
      <c r="D125" s="16"/>
      <c r="E125" s="16"/>
      <c r="O125">
        <v>1</v>
      </c>
      <c r="V125">
        <f t="shared" si="1"/>
        <v>1</v>
      </c>
    </row>
    <row r="126" spans="1:22" ht="12.75">
      <c r="A126" s="15" t="s">
        <v>130</v>
      </c>
      <c r="B126" s="16"/>
      <c r="C126" s="16"/>
      <c r="D126" s="16"/>
      <c r="E126" s="16"/>
      <c r="O126">
        <v>1</v>
      </c>
      <c r="V126">
        <f t="shared" si="1"/>
        <v>1</v>
      </c>
    </row>
    <row r="127" spans="1:22" ht="12.75">
      <c r="A127" s="15" t="s">
        <v>59</v>
      </c>
      <c r="B127" s="16"/>
      <c r="C127" s="16">
        <v>1</v>
      </c>
      <c r="D127" s="16">
        <v>1</v>
      </c>
      <c r="E127" s="16">
        <v>1</v>
      </c>
      <c r="F127">
        <v>1</v>
      </c>
      <c r="G127">
        <v>1</v>
      </c>
      <c r="H127">
        <v>1</v>
      </c>
      <c r="I127">
        <v>1</v>
      </c>
      <c r="J127">
        <v>1</v>
      </c>
      <c r="K127">
        <v>1</v>
      </c>
      <c r="L127">
        <v>1</v>
      </c>
      <c r="M127">
        <v>1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V127">
        <f t="shared" si="1"/>
        <v>18</v>
      </c>
    </row>
    <row r="128" spans="1:22" ht="12.75">
      <c r="A128" s="15" t="s">
        <v>60</v>
      </c>
      <c r="B128" s="16"/>
      <c r="C128" s="16">
        <v>1</v>
      </c>
      <c r="D128" s="16">
        <v>1</v>
      </c>
      <c r="E128" s="16">
        <v>1</v>
      </c>
      <c r="F128">
        <v>1</v>
      </c>
      <c r="G128">
        <v>1</v>
      </c>
      <c r="H128">
        <v>1</v>
      </c>
      <c r="I128">
        <v>1</v>
      </c>
      <c r="J128">
        <v>1</v>
      </c>
      <c r="K128">
        <v>1</v>
      </c>
      <c r="M128">
        <v>1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V128">
        <f t="shared" si="1"/>
        <v>17</v>
      </c>
    </row>
    <row r="129" spans="1:22" ht="12.75">
      <c r="A129" s="15" t="s">
        <v>69</v>
      </c>
      <c r="B129" s="16"/>
      <c r="C129" s="16"/>
      <c r="D129" s="16"/>
      <c r="E129" s="16"/>
      <c r="N129">
        <v>1</v>
      </c>
      <c r="T129">
        <v>1</v>
      </c>
      <c r="V129">
        <f t="shared" si="1"/>
        <v>2</v>
      </c>
    </row>
    <row r="130" spans="1:22" ht="12.75">
      <c r="A130" s="15" t="s">
        <v>61</v>
      </c>
      <c r="B130" s="16">
        <v>1</v>
      </c>
      <c r="C130" s="16">
        <v>1</v>
      </c>
      <c r="D130" s="16">
        <v>1</v>
      </c>
      <c r="E130" s="16">
        <v>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V130">
        <f t="shared" si="1"/>
        <v>19</v>
      </c>
    </row>
    <row r="131" spans="1:22" ht="12.75">
      <c r="A131" s="15" t="s">
        <v>62</v>
      </c>
      <c r="B131" s="16"/>
      <c r="C131" s="16">
        <v>1</v>
      </c>
      <c r="D131" s="16">
        <v>1</v>
      </c>
      <c r="E131" s="16">
        <v>1</v>
      </c>
      <c r="F131">
        <v>1</v>
      </c>
      <c r="G131">
        <v>1</v>
      </c>
      <c r="H131">
        <v>1</v>
      </c>
      <c r="I131">
        <v>1</v>
      </c>
      <c r="J131">
        <v>1</v>
      </c>
      <c r="K131">
        <v>1</v>
      </c>
      <c r="L131">
        <v>1</v>
      </c>
      <c r="M131">
        <v>1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V131">
        <f t="shared" si="1"/>
        <v>18</v>
      </c>
    </row>
    <row r="132" spans="1:22" ht="12.75">
      <c r="A132" s="15" t="s">
        <v>132</v>
      </c>
      <c r="B132" s="16"/>
      <c r="C132" s="16"/>
      <c r="D132" s="16"/>
      <c r="E132" s="16"/>
      <c r="O132">
        <v>1</v>
      </c>
      <c r="Q132">
        <v>1</v>
      </c>
      <c r="V132">
        <f t="shared" si="1"/>
        <v>2</v>
      </c>
    </row>
    <row r="133" spans="1:22" ht="12.75">
      <c r="A133" s="15" t="s">
        <v>131</v>
      </c>
      <c r="B133" s="16"/>
      <c r="C133" s="16"/>
      <c r="D133" s="16"/>
      <c r="E133" s="16"/>
      <c r="O133">
        <v>1</v>
      </c>
      <c r="V133">
        <f t="shared" si="1"/>
        <v>1</v>
      </c>
    </row>
    <row r="134" spans="1:22" ht="12.75">
      <c r="A134" s="15" t="s">
        <v>63</v>
      </c>
      <c r="B134" s="16">
        <v>1</v>
      </c>
      <c r="C134" s="16">
        <v>1</v>
      </c>
      <c r="D134" s="16">
        <v>1</v>
      </c>
      <c r="E134" s="16"/>
      <c r="G134">
        <v>1</v>
      </c>
      <c r="H134">
        <v>1</v>
      </c>
      <c r="J134">
        <v>1</v>
      </c>
      <c r="M134">
        <v>1</v>
      </c>
      <c r="O134">
        <v>1</v>
      </c>
      <c r="R134">
        <v>1</v>
      </c>
      <c r="S134">
        <v>1</v>
      </c>
      <c r="T134">
        <v>1</v>
      </c>
      <c r="V134">
        <f t="shared" si="1"/>
        <v>11</v>
      </c>
    </row>
    <row r="135" spans="1:22" ht="12.75">
      <c r="A135" s="15" t="s">
        <v>166</v>
      </c>
      <c r="B135" s="16"/>
      <c r="C135" s="16"/>
      <c r="D135" s="16"/>
      <c r="E135" s="16"/>
      <c r="S135">
        <v>1</v>
      </c>
      <c r="V135">
        <f t="shared" si="1"/>
        <v>1</v>
      </c>
    </row>
    <row r="136" spans="1:22" ht="12.75">
      <c r="A136" s="15" t="s">
        <v>64</v>
      </c>
      <c r="B136" s="16"/>
      <c r="C136" s="16">
        <v>1</v>
      </c>
      <c r="D136" s="16">
        <v>1</v>
      </c>
      <c r="E136" s="16">
        <v>1</v>
      </c>
      <c r="F136">
        <v>1</v>
      </c>
      <c r="G136">
        <v>1</v>
      </c>
      <c r="H136">
        <v>1</v>
      </c>
      <c r="I136">
        <v>1</v>
      </c>
      <c r="M136">
        <v>1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V136">
        <f t="shared" si="1"/>
        <v>15</v>
      </c>
    </row>
    <row r="137" spans="1:22" ht="12.75">
      <c r="A137" s="15" t="s">
        <v>65</v>
      </c>
      <c r="B137" s="16"/>
      <c r="C137" s="16">
        <v>1</v>
      </c>
      <c r="D137" s="16">
        <v>1</v>
      </c>
      <c r="E137" s="16">
        <v>1</v>
      </c>
      <c r="G137">
        <v>1</v>
      </c>
      <c r="H137">
        <v>1</v>
      </c>
      <c r="I137">
        <v>1</v>
      </c>
      <c r="K137">
        <v>1</v>
      </c>
      <c r="M137">
        <v>1</v>
      </c>
      <c r="N137">
        <v>1</v>
      </c>
      <c r="O137">
        <v>1</v>
      </c>
      <c r="Q137">
        <v>1</v>
      </c>
      <c r="S137">
        <v>1</v>
      </c>
      <c r="T137">
        <v>1</v>
      </c>
      <c r="V137">
        <f>SUM(B137:T137)</f>
        <v>13</v>
      </c>
    </row>
    <row r="138" spans="1:5" ht="12.75">
      <c r="A138" s="20"/>
      <c r="B138" s="16"/>
      <c r="C138" s="16"/>
      <c r="D138" s="16"/>
      <c r="E138" s="16"/>
    </row>
    <row r="139" spans="2:5" ht="12.75">
      <c r="B139" s="13"/>
      <c r="C139" s="13"/>
      <c r="D139" s="13"/>
      <c r="E139" s="13"/>
    </row>
    <row r="140" spans="1:22" ht="13.5" thickBot="1">
      <c r="A140" s="21" t="s">
        <v>141</v>
      </c>
      <c r="B140">
        <f aca="true" t="shared" si="2" ref="B140:T140">SUM(B3:B137)</f>
        <v>32</v>
      </c>
      <c r="C140">
        <f t="shared" si="2"/>
        <v>60</v>
      </c>
      <c r="D140">
        <f t="shared" si="2"/>
        <v>52</v>
      </c>
      <c r="E140">
        <f t="shared" si="2"/>
        <v>39</v>
      </c>
      <c r="F140">
        <f t="shared" si="2"/>
        <v>43</v>
      </c>
      <c r="G140">
        <f t="shared" si="2"/>
        <v>52</v>
      </c>
      <c r="H140">
        <f t="shared" si="2"/>
        <v>53</v>
      </c>
      <c r="I140">
        <f t="shared" si="2"/>
        <v>42</v>
      </c>
      <c r="J140">
        <f t="shared" si="2"/>
        <v>39</v>
      </c>
      <c r="K140">
        <f t="shared" si="2"/>
        <v>40</v>
      </c>
      <c r="L140">
        <f t="shared" si="2"/>
        <v>37</v>
      </c>
      <c r="M140">
        <f t="shared" si="2"/>
        <v>50</v>
      </c>
      <c r="N140">
        <f t="shared" si="2"/>
        <v>58</v>
      </c>
      <c r="O140">
        <f t="shared" si="2"/>
        <v>78</v>
      </c>
      <c r="P140">
        <f t="shared" si="2"/>
        <v>49</v>
      </c>
      <c r="Q140">
        <f t="shared" si="2"/>
        <v>62</v>
      </c>
      <c r="R140">
        <f t="shared" si="2"/>
        <v>57</v>
      </c>
      <c r="S140">
        <f t="shared" si="2"/>
        <v>61</v>
      </c>
      <c r="T140">
        <f t="shared" si="2"/>
        <v>57</v>
      </c>
      <c r="V140">
        <f>COUNTIF((V3:V137),"&gt;0")</f>
        <v>135</v>
      </c>
    </row>
    <row r="141" spans="2:12" ht="12.75">
      <c r="B141" s="13"/>
      <c r="C141" s="13"/>
      <c r="D141" s="13"/>
      <c r="E141" s="13"/>
      <c r="L141">
        <v>52</v>
      </c>
    </row>
    <row r="142" spans="1:20" ht="12.75">
      <c r="A142" t="s">
        <v>107</v>
      </c>
      <c r="B142" s="13">
        <v>25</v>
      </c>
      <c r="C142" s="13">
        <v>20</v>
      </c>
      <c r="D142" s="13">
        <v>15</v>
      </c>
      <c r="E142" s="13">
        <v>16</v>
      </c>
      <c r="F142">
        <v>21</v>
      </c>
      <c r="G142">
        <v>13</v>
      </c>
      <c r="H142">
        <v>23</v>
      </c>
      <c r="I142">
        <v>22</v>
      </c>
      <c r="N142">
        <v>15</v>
      </c>
      <c r="O142">
        <v>8</v>
      </c>
      <c r="P142">
        <v>9</v>
      </c>
      <c r="Q142">
        <v>6</v>
      </c>
      <c r="R142">
        <v>7</v>
      </c>
      <c r="S142">
        <v>7</v>
      </c>
      <c r="T142">
        <v>8</v>
      </c>
    </row>
    <row r="143" spans="1:5" ht="12.75">
      <c r="A143" s="6">
        <v>34759</v>
      </c>
      <c r="B143" s="13"/>
      <c r="C143" s="22" t="s">
        <v>142</v>
      </c>
      <c r="D143" s="13"/>
      <c r="E143" s="13"/>
    </row>
    <row r="144" spans="1:5" ht="12.75">
      <c r="A144" s="6">
        <v>35156</v>
      </c>
      <c r="B144" s="13"/>
      <c r="C144" s="22" t="s">
        <v>142</v>
      </c>
      <c r="D144" s="13"/>
      <c r="E144" s="13"/>
    </row>
    <row r="145" spans="1:5" ht="12.75">
      <c r="A145" s="6">
        <v>35521</v>
      </c>
      <c r="B145" s="13"/>
      <c r="C145" s="22" t="s">
        <v>142</v>
      </c>
      <c r="D145" s="13"/>
      <c r="E145" s="13"/>
    </row>
    <row r="146" spans="1:5" ht="12.75">
      <c r="A146" s="6">
        <v>35886</v>
      </c>
      <c r="B146" s="13"/>
      <c r="C146" s="22" t="s">
        <v>142</v>
      </c>
      <c r="D146" s="13"/>
      <c r="E146" s="13"/>
    </row>
    <row r="147" spans="1:9" ht="12.75">
      <c r="A147" s="6">
        <v>36251</v>
      </c>
      <c r="B147" s="23"/>
      <c r="C147" t="s">
        <v>143</v>
      </c>
      <c r="D147" s="23"/>
      <c r="E147" s="23"/>
      <c r="I147" t="s">
        <v>142</v>
      </c>
    </row>
    <row r="148" spans="1:17" ht="12.75">
      <c r="A148" s="6">
        <v>36617</v>
      </c>
      <c r="B148" s="23"/>
      <c r="C148" t="s">
        <v>144</v>
      </c>
      <c r="D148" s="23"/>
      <c r="E148" s="23"/>
      <c r="M148" t="s">
        <v>145</v>
      </c>
      <c r="N148" s="23"/>
      <c r="O148" s="23"/>
      <c r="Q148" t="s">
        <v>142</v>
      </c>
    </row>
    <row r="149" spans="1:6" ht="12.75">
      <c r="A149" s="6">
        <v>36982</v>
      </c>
      <c r="B149" s="23"/>
      <c r="C149" t="s">
        <v>146</v>
      </c>
      <c r="D149" s="23"/>
      <c r="E149" s="23"/>
      <c r="F149" t="s">
        <v>142</v>
      </c>
    </row>
    <row r="150" spans="1:6" ht="12.75">
      <c r="A150" s="6">
        <v>37347</v>
      </c>
      <c r="B150" s="23"/>
      <c r="C150" t="s">
        <v>147</v>
      </c>
      <c r="D150" s="23"/>
      <c r="E150" s="23"/>
      <c r="F150" t="s">
        <v>142</v>
      </c>
    </row>
    <row r="151" spans="1:5" ht="12.75">
      <c r="A151" s="8">
        <v>37723</v>
      </c>
      <c r="B151" s="13"/>
      <c r="C151" s="24" t="s">
        <v>148</v>
      </c>
      <c r="D151" s="13"/>
      <c r="E151" s="13"/>
    </row>
    <row r="152" spans="1:5" ht="12.75">
      <c r="A152" s="8">
        <v>38094</v>
      </c>
      <c r="B152" s="13"/>
      <c r="C152" s="24" t="s">
        <v>149</v>
      </c>
      <c r="D152" s="13"/>
      <c r="E152" s="13"/>
    </row>
    <row r="153" spans="1:5" ht="12.75">
      <c r="A153" s="8">
        <v>38444</v>
      </c>
      <c r="B153" s="13"/>
      <c r="C153" s="24" t="s">
        <v>150</v>
      </c>
      <c r="D153" s="13"/>
      <c r="E153" s="13"/>
    </row>
    <row r="154" spans="1:5" ht="12.75">
      <c r="A154" s="8"/>
      <c r="B154" s="13"/>
      <c r="C154" s="24" t="s">
        <v>151</v>
      </c>
      <c r="D154" s="13"/>
      <c r="E154" s="13"/>
    </row>
    <row r="155" spans="1:5" ht="12.75">
      <c r="A155" s="8">
        <v>38815</v>
      </c>
      <c r="B155" s="13"/>
      <c r="C155" s="24" t="s">
        <v>152</v>
      </c>
      <c r="D155" s="13"/>
      <c r="E155" s="13"/>
    </row>
    <row r="156" spans="1:5" ht="12.75">
      <c r="A156" s="8">
        <v>39193</v>
      </c>
      <c r="B156" s="13"/>
      <c r="C156" s="24" t="s">
        <v>153</v>
      </c>
      <c r="D156" s="13"/>
      <c r="E156" s="13"/>
    </row>
    <row r="157" spans="2:5" ht="12.75">
      <c r="B157" s="13"/>
      <c r="C157" s="24" t="s">
        <v>154</v>
      </c>
      <c r="D157" s="13"/>
      <c r="E157" s="13"/>
    </row>
    <row r="158" spans="1:5" ht="12.75">
      <c r="A158" s="8">
        <v>39977</v>
      </c>
      <c r="B158" s="13"/>
      <c r="C158" s="24" t="s">
        <v>155</v>
      </c>
      <c r="D158" s="13"/>
      <c r="E158" s="13"/>
    </row>
    <row r="159" spans="1:5" ht="12.75">
      <c r="A159" s="8">
        <v>40285</v>
      </c>
      <c r="B159" s="13"/>
      <c r="C159" s="24" t="s">
        <v>156</v>
      </c>
      <c r="D159" s="13"/>
      <c r="E159" s="13"/>
    </row>
    <row r="160" spans="1:3" ht="12.75">
      <c r="A160" s="8">
        <v>41020</v>
      </c>
      <c r="C160" s="24" t="s">
        <v>157</v>
      </c>
    </row>
    <row r="161" spans="1:3" ht="12.75">
      <c r="A161" s="8">
        <v>41748</v>
      </c>
      <c r="C161" s="24" t="s">
        <v>161</v>
      </c>
    </row>
    <row r="162" spans="1:3" ht="12.75">
      <c r="A162" s="8">
        <v>42112</v>
      </c>
      <c r="C162" s="24" t="s">
        <v>167</v>
      </c>
    </row>
    <row r="163" ht="12.75">
      <c r="D163" t="s">
        <v>168</v>
      </c>
    </row>
    <row r="164" spans="1:3" ht="12.75">
      <c r="A164" s="8">
        <v>42840</v>
      </c>
      <c r="C164" s="29" t="s">
        <v>169</v>
      </c>
    </row>
  </sheetData>
  <sheetProtection/>
  <printOptions gridLines="1"/>
  <pageMargins left="0.5" right="0" top="0.75" bottom="0.75" header="0.3" footer="0.3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Coondog</cp:lastModifiedBy>
  <cp:lastPrinted>2018-04-12T12:39:12Z</cp:lastPrinted>
  <dcterms:created xsi:type="dcterms:W3CDTF">2006-01-24T18:59:17Z</dcterms:created>
  <dcterms:modified xsi:type="dcterms:W3CDTF">2018-04-16T23:17:07Z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